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1014082" sheetId="6" r:id="rId1"/>
  </sheets>
  <definedNames>
    <definedName name="_xlnm.Print_Area" localSheetId="0">'Додаток2 КПК1014082'!$A$1:$BY$242</definedName>
  </definedNames>
  <calcPr calcId="145621"/>
</workbook>
</file>

<file path=xl/calcChain.xml><?xml version="1.0" encoding="utf-8"?>
<calcChain xmlns="http://schemas.openxmlformats.org/spreadsheetml/2006/main">
  <c r="BH219" i="6" l="1"/>
  <c r="AT219" i="6"/>
  <c r="AJ219" i="6"/>
  <c r="BG210" i="6"/>
  <c r="AQ210" i="6"/>
  <c r="AZ187" i="6"/>
  <c r="AK187" i="6"/>
  <c r="AZ186" i="6"/>
  <c r="AK186" i="6"/>
  <c r="AZ185" i="6"/>
  <c r="AK185" i="6"/>
  <c r="AZ184" i="6"/>
  <c r="AK184" i="6"/>
  <c r="AZ183" i="6"/>
  <c r="AK183" i="6"/>
  <c r="BO175" i="6"/>
  <c r="AZ175" i="6"/>
  <c r="AK175" i="6"/>
  <c r="BO174" i="6"/>
  <c r="AZ174" i="6"/>
  <c r="AK174" i="6"/>
  <c r="BO173" i="6"/>
  <c r="AZ173" i="6"/>
  <c r="AK173" i="6"/>
  <c r="BO172" i="6"/>
  <c r="AZ172" i="6"/>
  <c r="AK172" i="6"/>
  <c r="BO171" i="6"/>
  <c r="AZ171" i="6"/>
  <c r="AK171" i="6"/>
  <c r="BD98" i="6"/>
  <c r="AJ98" i="6"/>
  <c r="BD97" i="6"/>
  <c r="AJ97" i="6"/>
  <c r="BD96" i="6"/>
  <c r="AJ96" i="6"/>
  <c r="BU88" i="6"/>
  <c r="BB88" i="6"/>
  <c r="AI88" i="6"/>
  <c r="BU87" i="6"/>
  <c r="BB87" i="6"/>
  <c r="AI87" i="6"/>
  <c r="BU86" i="6"/>
  <c r="BB86" i="6"/>
  <c r="AI86" i="6"/>
  <c r="BG76" i="6"/>
  <c r="AM76" i="6"/>
  <c r="BG68" i="6"/>
  <c r="AM68" i="6"/>
  <c r="BG67" i="6"/>
  <c r="AM67" i="6"/>
  <c r="BU59" i="6"/>
  <c r="BB59" i="6"/>
  <c r="AI59" i="6"/>
  <c r="BU51" i="6"/>
  <c r="BB51" i="6"/>
  <c r="AI51" i="6"/>
  <c r="BU50" i="6"/>
  <c r="BB50" i="6"/>
  <c r="AI50" i="6"/>
  <c r="BG40" i="6"/>
  <c r="AM40" i="6"/>
  <c r="BG39" i="6"/>
  <c r="AM39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<sst xmlns="http://schemas.openxmlformats.org/spreadsheetml/2006/main" count="738" uniqueCount="262">
  <si>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</si>
  <si>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</si>
  <si>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</si>
  <si>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</si>
  <si>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</si>
  <si>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</si>
  <si>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</si>
  <si>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</si>
  <si>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</si>
  <si>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</si>
  <si>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</si>
  <si>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</si>
  <si>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</si>
  <si>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</si>
  <si>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</si>
  <si>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</si>
  <si>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</si>
  <si>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</si>
  <si>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</si>
  <si>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</si>
  <si>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</si>
  <si>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</si>
  <si>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</si>
  <si>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</si>
  <si>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</si>
  <si>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</si>
  <si>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</si>
  <si>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</si>
  <si>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</si>
  <si>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</si>
  <si>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</si>
  <si>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</si>
  <si>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</si>
  <si>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</si>
  <si>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</si>
  <si>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</si>
  <si>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</si>
  <si>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</si>
  <si>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</si>
  <si>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</si>
  <si>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</si>
  <si>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</si>
  <si>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</si>
  <si>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</si>
  <si>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</si>
  <si>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</si>
  <si>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</si>
  <si>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</si>
  <si>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</si>
  <si>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</si>
  <si>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</si>
  <si>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</si>
  <si>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</si>
  <si>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</si>
  <si>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</si>
  <si>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</si>
  <si>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</si>
  <si>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</si>
  <si>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</si>
  <si>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</si>
  <si>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</si>
  <si>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</si>
  <si>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</si>
  <si>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</si>
  <si>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</si>
  <si>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</si>
  <si>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</si>
  <si>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</si>
  <si>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</si>
  <si>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</si>
  <si>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</si>
  <si>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</si>
  <si>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</si>
  <si>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</si>
  <si>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</si>
  <si>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</si>
  <si>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</si>
  <si>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</si>
  <si>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</si>
  <si>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</si>
  <si>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</si>
  <si>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</si>
  <si>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</si>
  <si>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</si>
  <si>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</si>
  <si>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</si>
  <si>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</si>
  <si>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</si>
  <si>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</si>
  <si>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</si>
  <si>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</si>
  <si>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</si>
  <si>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</si>
  <si>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</si>
  <si>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</si>
  <si>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</si>
  <si>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</si>
  <si>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</si>
  <si>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</si>
  <si>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</si>
  <si>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</si>
  <si>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</si>
  <si>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</si>
  <si>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</si>
  <si>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</si>
  <si>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</si>
  <si>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</si>
  <si>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</si>
  <si>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</si>
  <si>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</si>
  <si>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</si>
  <si>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</si>
  <si>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</si>
  <si>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</si>
  <si>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</si>
  <si>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</si>
  <si>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</si>
  <si>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</si>
  <si>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</si>
  <si>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</si>
  <si>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</si>
  <si>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</si>
  <si>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</si>
  <si>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</si>
  <si>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</si>
  <si>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</si>
  <si>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</si>
  <si>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</si>
  <si>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</si>
  <si>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</si>
  <si>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</si>
  <si>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</si>
  <si>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</si>
  <si>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</si>
  <si>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</si>
  <si>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</si>
  <si>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</si>
  <si>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</si>
  <si>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</si>
  <si>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</si>
  <si>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</si>
  <si>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</si>
  <si>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</si>
  <si>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</si>
  <si>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</si>
  <si>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</si>
  <si>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</si>
  <si>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</si>
  <si>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</si>
  <si>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</si>
  <si>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</si>
  <si>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</si>
  <si>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</si>
  <si>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</si>
  <si>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</si>
  <si>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</si>
  <si>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</si>
  <si>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</si>
  <si>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</si>
  <si>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</si>
  <si>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</si>
  <si>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</si>
  <si>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</si>
  <si>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</si>
  <si>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</si>
  <si>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</si>
  <si>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</si>
  <si>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</si>
  <si>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</si>
  <si>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</si>
  <si>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</si>
  <si>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</si>
  <si>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</si>
  <si>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</si>
  <si>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Предмети, матеріали, обладнання та інвентар</t>
  </si>
  <si>
    <t>забезпечення розвитку культури і мистецтва											_x000D_
забезпечення розвитку туризму</t>
  </si>
  <si>
    <t>забезпечення розвитку туризму</t>
  </si>
  <si>
    <t>затрат</t>
  </si>
  <si>
    <t xml:space="preserve">formula=RC[-16]+RC[-8]                          </t>
  </si>
  <si>
    <t>видатки загального фонду на проведення культурно-мистецьких заходів</t>
  </si>
  <si>
    <t>грн.</t>
  </si>
  <si>
    <t>кошторис</t>
  </si>
  <si>
    <t>видатки на місцеві програми розвитку туризму</t>
  </si>
  <si>
    <t>кількість</t>
  </si>
  <si>
    <t>рішення сесії міської ради</t>
  </si>
  <si>
    <t>в т.ч. за рахунок коштів міського бюджету</t>
  </si>
  <si>
    <t>продукту</t>
  </si>
  <si>
    <t>кількість  культурно-мистецьких  заходів</t>
  </si>
  <si>
    <t>в т.ч.за рахунок коштів місцевого бюджету</t>
  </si>
  <si>
    <t>кількість заходів, спрамованих на реалізацію місцевих програм розвитку туризму</t>
  </si>
  <si>
    <t>ефективності</t>
  </si>
  <si>
    <t>витрати на реалізацію одного культурно-мистецького заходу місцевого значення</t>
  </si>
  <si>
    <t>розрахунок</t>
  </si>
  <si>
    <t>витрати на реалізацію одного заходу програми розвитку туризму</t>
  </si>
  <si>
    <t>якості</t>
  </si>
  <si>
    <t>відсотк виконання програм розвитку культури і мистецтва</t>
  </si>
  <si>
    <t>відс.</t>
  </si>
  <si>
    <t>звіт про виконання заходів</t>
  </si>
  <si>
    <t>відсоток виконання програми розвитку туризму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</si>
  <si>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</si>
  <si>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</si>
  <si>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</si>
  <si>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заходів з відзначення державних та професійних свят, ювілейних дат</t>
  </si>
  <si>
    <t>рішення 14-ої сесії Новгород-Сіверської міської ради від 03.12.2021 №485</t>
  </si>
  <si>
    <t>програма розвитку туризму Новгород-Сіверської міської  територіальної громади на 2022-2025 роки</t>
  </si>
  <si>
    <t>рішення  14 -ої сесії Новгрод-Сіверської міської ради від 03.12.2021№ 484</t>
  </si>
  <si>
    <t>Програма розвитку туризму Новгород-Сіверської міської територіальної громади</t>
  </si>
  <si>
    <t>"У 2024 році бюджетні зобов'язання  будуть використані виключно на виконання мети Програм, в межах видатків, передбачених кошторисом.																																																																																																					
"</t>
  </si>
  <si>
    <t xml:space="preserve"> Аналіз результатів, досягнутих внаслідок використання коштів загального фонду бюджету у 2023 році свідчать про реалізацію всіх поставлених цілей і  завдань даної програми.</t>
  </si>
  <si>
    <t>Реалізація заходів з надання належних послуг в галузі культури і мистецтва.</t>
  </si>
  <si>
    <t xml:space="preserve"> Реалізація заходів спрямованих на підтримку творчих особистостей та їх ініціатив, проведення культурно-мистецьких заходів, гастрольних заходів, державних і місцевих програм розвитку культури і мистецтва; _x000D_
забезпечення розвитку туризму; _x000D_
</t>
  </si>
  <si>
    <t xml:space="preserve"> Конституція України, Бюджетний кодекс України  (зі змінами),  Закон України "Про Державний бюджет України на 2024 рік",Закон України "Про місцеве самоврядування в Україні", Закон України "Про культуру";_x000D_
-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змінами).;_x000D_
- Наказ Міністарвства фінансів України від17.12.2020 року № 781 "Про внесення змін до Типової програмної класифікації видатків та кредитування місцевого бюджету",;_x000D_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складання».;_x000D_
- наказ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бюджету»._x000D_
- наказ 20.02.2024 № 110 Про затвердження Типового переліку результативних показників бюджетних програм місцевих бюджетів у галузі «Культура»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</si>
  <si>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</si>
  <si>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</si>
  <si>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</si>
  <si>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</si>
  <si>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</si>
  <si>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</si>
  <si>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</si>
  <si>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</si>
  <si>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</si>
  <si>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</si>
  <si>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</si>
  <si>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</si>
  <si>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</si>
  <si>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</si>
  <si>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</si>
  <si>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</si>
  <si>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</si>
  <si>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</si>
  <si>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</si>
  <si>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</si>
  <si>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</si>
  <si>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</si>
  <si>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</si>
  <si>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</si>
  <si>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</si>
  <si>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</si>
  <si>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</si>
  <si>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</si>
  <si>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</si>
  <si>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</si>
  <si>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</si>
  <si>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</si>
  <si>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</si>
  <si>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</si>
  <si>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</si>
  <si>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</si>
  <si>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</si>
  <si>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</si>
  <si>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</si>
  <si>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</si>
  <si>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</si>
  <si>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</si>
  <si>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</si>
  <si>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</si>
  <si>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</si>
  <si>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(1)(0)(1)(4)(0)(8)(2)</t>
  </si>
  <si>
    <t>(4)(0)(8)(2)</t>
  </si>
  <si>
    <t>(0)(8)(2)(9)</t>
  </si>
  <si>
    <t>Інші заходи в галузі культури і мистецтва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</si>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</sst>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6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3"/>
  <sheetViews>
    <sheetView tabSelected="1" topLeftCell="A128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 x14ac:dyDescent="0.2">
      <c r="A2" s="32" t="s">
        <v>244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127" t="s">
        <v>213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8"/>
      <c r="AH4" s="35" t="s">
        <v>212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2" t="s">
        <v>218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161</v>
      </c>
      <c r="B7" s="127" t="s">
        <v>213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8"/>
      <c r="AH7" s="35" t="s">
        <v>261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2" t="s">
        <v>218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163</v>
      </c>
      <c r="B10" s="35" t="s">
        <v>257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258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259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3" t="s">
        <v>260</v>
      </c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  <c r="BG10" s="128"/>
      <c r="BH10" s="128"/>
      <c r="BI10" s="128"/>
      <c r="BJ10" s="128"/>
      <c r="BK10" s="20"/>
      <c r="BL10" s="132" t="s">
        <v>219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245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5" t="s">
        <v>209</v>
      </c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  <c r="R15" s="126"/>
      <c r="S15" s="126"/>
      <c r="T15" s="126"/>
      <c r="U15" s="126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45" customHeight="1" x14ac:dyDescent="0.2">
      <c r="A18" s="125" t="s">
        <v>210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05" customHeight="1" x14ac:dyDescent="0.2">
      <c r="A21" s="125" t="s">
        <v>211</v>
      </c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9" t="s">
        <v>231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 x14ac:dyDescent="0.2">
      <c r="A25" s="31" t="s">
        <v>220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221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224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232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 x14ac:dyDescent="0.2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124570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124570</v>
      </c>
      <c r="AJ30" s="97"/>
      <c r="AK30" s="97"/>
      <c r="AL30" s="97"/>
      <c r="AM30" s="98"/>
      <c r="AN30" s="96">
        <v>100000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100000</v>
      </c>
      <c r="BC30" s="97"/>
      <c r="BD30" s="97"/>
      <c r="BE30" s="97"/>
      <c r="BF30" s="98"/>
      <c r="BG30" s="96">
        <v>150000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150000</v>
      </c>
      <c r="BV30" s="97"/>
      <c r="BW30" s="97"/>
      <c r="BX30" s="97"/>
      <c r="BY30" s="98"/>
      <c r="CA30" s="99" t="s">
        <v>22</v>
      </c>
    </row>
    <row r="31" spans="1:79" s="6" customFormat="1" ht="12.75" customHeight="1" x14ac:dyDescent="0.2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124570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124570</v>
      </c>
      <c r="AJ31" s="105"/>
      <c r="AK31" s="105"/>
      <c r="AL31" s="105"/>
      <c r="AM31" s="106"/>
      <c r="AN31" s="104">
        <v>100000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100000</v>
      </c>
      <c r="BC31" s="105"/>
      <c r="BD31" s="105"/>
      <c r="BE31" s="105"/>
      <c r="BF31" s="106"/>
      <c r="BG31" s="104">
        <v>150000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150000</v>
      </c>
      <c r="BV31" s="105"/>
      <c r="BW31" s="105"/>
      <c r="BX31" s="105"/>
      <c r="BY31" s="106"/>
    </row>
    <row r="33" spans="1:79" ht="14.25" customHeight="1" x14ac:dyDescent="0.2">
      <c r="A33" s="79" t="s">
        <v>246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 x14ac:dyDescent="0.2">
      <c r="A34" s="44" t="s">
        <v>220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 x14ac:dyDescent="0.2">
      <c r="A35" s="51" t="s">
        <v>2</v>
      </c>
      <c r="B35" s="52"/>
      <c r="C35" s="52"/>
      <c r="D35" s="53"/>
      <c r="E35" s="51" t="s">
        <v>19</v>
      </c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3"/>
      <c r="X35" s="36" t="s">
        <v>242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247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4"/>
      <c r="B36" s="55"/>
      <c r="C36" s="55"/>
      <c r="D36" s="56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7" t="s">
        <v>116</v>
      </c>
      <c r="AI36" s="58"/>
      <c r="AJ36" s="58"/>
      <c r="AK36" s="58"/>
      <c r="AL36" s="59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7" t="s">
        <v>116</v>
      </c>
      <c r="BC36" s="58"/>
      <c r="BD36" s="58"/>
      <c r="BE36" s="58"/>
      <c r="BF36" s="59"/>
      <c r="BG36" s="36" t="s">
        <v>96</v>
      </c>
      <c r="BH36" s="37"/>
      <c r="BI36" s="37"/>
      <c r="BJ36" s="37"/>
      <c r="BK36" s="38"/>
    </row>
    <row r="37" spans="1:79" ht="15" customHeight="1" x14ac:dyDescent="0.2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 x14ac:dyDescent="0.2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170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170</v>
      </c>
      <c r="BH38" s="48"/>
      <c r="BI38" s="48"/>
      <c r="BJ38" s="48"/>
      <c r="BK38" s="49"/>
      <c r="CA38" t="s">
        <v>23</v>
      </c>
    </row>
    <row r="39" spans="1:79" s="99" customFormat="1" ht="12.75" customHeight="1" x14ac:dyDescent="0.2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150000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150000</v>
      </c>
      <c r="AN39" s="97"/>
      <c r="AO39" s="97"/>
      <c r="AP39" s="97"/>
      <c r="AQ39" s="98"/>
      <c r="AR39" s="96">
        <v>150000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150000</v>
      </c>
      <c r="BH39" s="95"/>
      <c r="BI39" s="95"/>
      <c r="BJ39" s="95"/>
      <c r="BK39" s="95"/>
      <c r="CA39" s="99" t="s">
        <v>24</v>
      </c>
    </row>
    <row r="40" spans="1:79" s="6" customFormat="1" ht="12.75" customHeight="1" x14ac:dyDescent="0.2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150000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150000</v>
      </c>
      <c r="AN40" s="105"/>
      <c r="AO40" s="105"/>
      <c r="AP40" s="105"/>
      <c r="AQ40" s="106"/>
      <c r="AR40" s="104">
        <v>150000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150000</v>
      </c>
      <c r="BH40" s="103"/>
      <c r="BI40" s="103"/>
      <c r="BJ40" s="103"/>
      <c r="BK40" s="103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233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220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1" t="s">
        <v>118</v>
      </c>
      <c r="B46" s="62"/>
      <c r="C46" s="62"/>
      <c r="D46" s="63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221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224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232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 x14ac:dyDescent="0.2">
      <c r="A47" s="64"/>
      <c r="B47" s="65"/>
      <c r="C47" s="65"/>
      <c r="D47" s="66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7" t="s">
        <v>116</v>
      </c>
      <c r="AF47" s="58"/>
      <c r="AG47" s="58"/>
      <c r="AH47" s="59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7" t="s">
        <v>116</v>
      </c>
      <c r="AY47" s="58"/>
      <c r="AZ47" s="58"/>
      <c r="BA47" s="59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7" t="s">
        <v>116</v>
      </c>
      <c r="BR47" s="58"/>
      <c r="BS47" s="58"/>
      <c r="BT47" s="59"/>
      <c r="BU47" s="36" t="s">
        <v>97</v>
      </c>
      <c r="BV47" s="37"/>
      <c r="BW47" s="37"/>
      <c r="BX47" s="37"/>
      <c r="BY47" s="38"/>
    </row>
    <row r="48" spans="1:79" ht="15" customHeight="1" x14ac:dyDescent="0.2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 x14ac:dyDescent="0.2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169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169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169</v>
      </c>
      <c r="BV49" s="48"/>
      <c r="BW49" s="48"/>
      <c r="BX49" s="48"/>
      <c r="BY49" s="49"/>
      <c r="CA49" t="s">
        <v>25</v>
      </c>
    </row>
    <row r="50" spans="1:79" s="99" customFormat="1" ht="12.75" customHeight="1" x14ac:dyDescent="0.2">
      <c r="A50" s="89">
        <v>2210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124570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124570</v>
      </c>
      <c r="AJ50" s="97"/>
      <c r="AK50" s="97"/>
      <c r="AL50" s="97"/>
      <c r="AM50" s="98"/>
      <c r="AN50" s="96">
        <v>100000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100000</v>
      </c>
      <c r="BC50" s="97"/>
      <c r="BD50" s="97"/>
      <c r="BE50" s="97"/>
      <c r="BF50" s="98"/>
      <c r="BG50" s="96">
        <v>150000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150000</v>
      </c>
      <c r="BV50" s="97"/>
      <c r="BW50" s="97"/>
      <c r="BX50" s="97"/>
      <c r="BY50" s="98"/>
      <c r="CA50" s="99" t="s">
        <v>26</v>
      </c>
    </row>
    <row r="51" spans="1:79" s="6" customFormat="1" ht="12.75" customHeight="1" x14ac:dyDescent="0.2">
      <c r="A51" s="86"/>
      <c r="B51" s="87"/>
      <c r="C51" s="87"/>
      <c r="D51" s="88"/>
      <c r="E51" s="100" t="s">
        <v>147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2"/>
      <c r="U51" s="104">
        <v>124570</v>
      </c>
      <c r="V51" s="105"/>
      <c r="W51" s="105"/>
      <c r="X51" s="105"/>
      <c r="Y51" s="106"/>
      <c r="Z51" s="104">
        <v>0</v>
      </c>
      <c r="AA51" s="105"/>
      <c r="AB51" s="105"/>
      <c r="AC51" s="105"/>
      <c r="AD51" s="106"/>
      <c r="AE51" s="104">
        <v>0</v>
      </c>
      <c r="AF51" s="105"/>
      <c r="AG51" s="105"/>
      <c r="AH51" s="106"/>
      <c r="AI51" s="104">
        <f>IF(ISNUMBER(U51),U51,0)+IF(ISNUMBER(Z51),Z51,0)</f>
        <v>124570</v>
      </c>
      <c r="AJ51" s="105"/>
      <c r="AK51" s="105"/>
      <c r="AL51" s="105"/>
      <c r="AM51" s="106"/>
      <c r="AN51" s="104">
        <v>100000</v>
      </c>
      <c r="AO51" s="105"/>
      <c r="AP51" s="105"/>
      <c r="AQ51" s="105"/>
      <c r="AR51" s="106"/>
      <c r="AS51" s="104">
        <v>0</v>
      </c>
      <c r="AT51" s="105"/>
      <c r="AU51" s="105"/>
      <c r="AV51" s="105"/>
      <c r="AW51" s="106"/>
      <c r="AX51" s="104">
        <v>0</v>
      </c>
      <c r="AY51" s="105"/>
      <c r="AZ51" s="105"/>
      <c r="BA51" s="106"/>
      <c r="BB51" s="104">
        <f>IF(ISNUMBER(AN51),AN51,0)+IF(ISNUMBER(AS51),AS51,0)</f>
        <v>100000</v>
      </c>
      <c r="BC51" s="105"/>
      <c r="BD51" s="105"/>
      <c r="BE51" s="105"/>
      <c r="BF51" s="106"/>
      <c r="BG51" s="104">
        <v>150000</v>
      </c>
      <c r="BH51" s="105"/>
      <c r="BI51" s="105"/>
      <c r="BJ51" s="105"/>
      <c r="BK51" s="106"/>
      <c r="BL51" s="104">
        <v>0</v>
      </c>
      <c r="BM51" s="105"/>
      <c r="BN51" s="105"/>
      <c r="BO51" s="105"/>
      <c r="BP51" s="106"/>
      <c r="BQ51" s="104">
        <v>0</v>
      </c>
      <c r="BR51" s="105"/>
      <c r="BS51" s="105"/>
      <c r="BT51" s="106"/>
      <c r="BU51" s="104">
        <f>IF(ISNUMBER(BG51),BG51,0)+IF(ISNUMBER(BL51),BL51,0)</f>
        <v>150000</v>
      </c>
      <c r="BV51" s="105"/>
      <c r="BW51" s="105"/>
      <c r="BX51" s="105"/>
      <c r="BY51" s="106"/>
    </row>
    <row r="53" spans="1:79" ht="14.25" customHeight="1" x14ac:dyDescent="0.2">
      <c r="A53" s="29" t="s">
        <v>234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 x14ac:dyDescent="0.2">
      <c r="A54" s="44" t="s">
        <v>220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</row>
    <row r="55" spans="1:79" ht="23.1" customHeight="1" x14ac:dyDescent="0.2">
      <c r="A55" s="61" t="s">
        <v>119</v>
      </c>
      <c r="B55" s="62"/>
      <c r="C55" s="62"/>
      <c r="D55" s="62"/>
      <c r="E55" s="63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6" t="s">
        <v>221</v>
      </c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8"/>
      <c r="AN55" s="36" t="s">
        <v>224</v>
      </c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8"/>
      <c r="BG55" s="36" t="s">
        <v>232</v>
      </c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8"/>
    </row>
    <row r="56" spans="1:79" ht="51.75" customHeight="1" x14ac:dyDescent="0.2">
      <c r="A56" s="64"/>
      <c r="B56" s="65"/>
      <c r="C56" s="65"/>
      <c r="D56" s="65"/>
      <c r="E56" s="66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4</v>
      </c>
      <c r="V56" s="37"/>
      <c r="W56" s="37"/>
      <c r="X56" s="37"/>
      <c r="Y56" s="38"/>
      <c r="Z56" s="36" t="s">
        <v>3</v>
      </c>
      <c r="AA56" s="37"/>
      <c r="AB56" s="37"/>
      <c r="AC56" s="37"/>
      <c r="AD56" s="38"/>
      <c r="AE56" s="57" t="s">
        <v>116</v>
      </c>
      <c r="AF56" s="58"/>
      <c r="AG56" s="58"/>
      <c r="AH56" s="59"/>
      <c r="AI56" s="36" t="s">
        <v>5</v>
      </c>
      <c r="AJ56" s="37"/>
      <c r="AK56" s="37"/>
      <c r="AL56" s="37"/>
      <c r="AM56" s="38"/>
      <c r="AN56" s="36" t="s">
        <v>4</v>
      </c>
      <c r="AO56" s="37"/>
      <c r="AP56" s="37"/>
      <c r="AQ56" s="37"/>
      <c r="AR56" s="38"/>
      <c r="AS56" s="36" t="s">
        <v>3</v>
      </c>
      <c r="AT56" s="37"/>
      <c r="AU56" s="37"/>
      <c r="AV56" s="37"/>
      <c r="AW56" s="38"/>
      <c r="AX56" s="57" t="s">
        <v>116</v>
      </c>
      <c r="AY56" s="58"/>
      <c r="AZ56" s="58"/>
      <c r="BA56" s="59"/>
      <c r="BB56" s="36" t="s">
        <v>96</v>
      </c>
      <c r="BC56" s="37"/>
      <c r="BD56" s="37"/>
      <c r="BE56" s="37"/>
      <c r="BF56" s="38"/>
      <c r="BG56" s="36" t="s">
        <v>4</v>
      </c>
      <c r="BH56" s="37"/>
      <c r="BI56" s="37"/>
      <c r="BJ56" s="37"/>
      <c r="BK56" s="38"/>
      <c r="BL56" s="36" t="s">
        <v>3</v>
      </c>
      <c r="BM56" s="37"/>
      <c r="BN56" s="37"/>
      <c r="BO56" s="37"/>
      <c r="BP56" s="38"/>
      <c r="BQ56" s="57" t="s">
        <v>116</v>
      </c>
      <c r="BR56" s="58"/>
      <c r="BS56" s="58"/>
      <c r="BT56" s="59"/>
      <c r="BU56" s="27" t="s">
        <v>97</v>
      </c>
      <c r="BV56" s="27"/>
      <c r="BW56" s="27"/>
      <c r="BX56" s="27"/>
      <c r="BY56" s="27"/>
    </row>
    <row r="57" spans="1:79" ht="15" customHeight="1" x14ac:dyDescent="0.2">
      <c r="A57" s="36">
        <v>1</v>
      </c>
      <c r="B57" s="37"/>
      <c r="C57" s="37"/>
      <c r="D57" s="37"/>
      <c r="E57" s="38"/>
      <c r="F57" s="36">
        <v>2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8"/>
      <c r="U57" s="36">
        <v>3</v>
      </c>
      <c r="V57" s="37"/>
      <c r="W57" s="37"/>
      <c r="X57" s="37"/>
      <c r="Y57" s="38"/>
      <c r="Z57" s="36">
        <v>4</v>
      </c>
      <c r="AA57" s="37"/>
      <c r="AB57" s="37"/>
      <c r="AC57" s="37"/>
      <c r="AD57" s="38"/>
      <c r="AE57" s="36">
        <v>5</v>
      </c>
      <c r="AF57" s="37"/>
      <c r="AG57" s="37"/>
      <c r="AH57" s="38"/>
      <c r="AI57" s="36">
        <v>6</v>
      </c>
      <c r="AJ57" s="37"/>
      <c r="AK57" s="37"/>
      <c r="AL57" s="37"/>
      <c r="AM57" s="38"/>
      <c r="AN57" s="36">
        <v>7</v>
      </c>
      <c r="AO57" s="37"/>
      <c r="AP57" s="37"/>
      <c r="AQ57" s="37"/>
      <c r="AR57" s="38"/>
      <c r="AS57" s="36">
        <v>8</v>
      </c>
      <c r="AT57" s="37"/>
      <c r="AU57" s="37"/>
      <c r="AV57" s="37"/>
      <c r="AW57" s="38"/>
      <c r="AX57" s="36">
        <v>9</v>
      </c>
      <c r="AY57" s="37"/>
      <c r="AZ57" s="37"/>
      <c r="BA57" s="38"/>
      <c r="BB57" s="36">
        <v>10</v>
      </c>
      <c r="BC57" s="37"/>
      <c r="BD57" s="37"/>
      <c r="BE57" s="37"/>
      <c r="BF57" s="38"/>
      <c r="BG57" s="36">
        <v>11</v>
      </c>
      <c r="BH57" s="37"/>
      <c r="BI57" s="37"/>
      <c r="BJ57" s="37"/>
      <c r="BK57" s="38"/>
      <c r="BL57" s="36">
        <v>12</v>
      </c>
      <c r="BM57" s="37"/>
      <c r="BN57" s="37"/>
      <c r="BO57" s="37"/>
      <c r="BP57" s="38"/>
      <c r="BQ57" s="36">
        <v>13</v>
      </c>
      <c r="BR57" s="37"/>
      <c r="BS57" s="37"/>
      <c r="BT57" s="38"/>
      <c r="BU57" s="27">
        <v>14</v>
      </c>
      <c r="BV57" s="27"/>
      <c r="BW57" s="27"/>
      <c r="BX57" s="27"/>
      <c r="BY57" s="27"/>
    </row>
    <row r="58" spans="1:79" s="1" customFormat="1" ht="13.5" hidden="1" customHeight="1" x14ac:dyDescent="0.2">
      <c r="A58" s="39" t="s">
        <v>64</v>
      </c>
      <c r="B58" s="40"/>
      <c r="C58" s="40"/>
      <c r="D58" s="40"/>
      <c r="E58" s="41"/>
      <c r="F58" s="39" t="s">
        <v>57</v>
      </c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1"/>
      <c r="U58" s="39" t="s">
        <v>65</v>
      </c>
      <c r="V58" s="40"/>
      <c r="W58" s="40"/>
      <c r="X58" s="40"/>
      <c r="Y58" s="41"/>
      <c r="Z58" s="39" t="s">
        <v>66</v>
      </c>
      <c r="AA58" s="40"/>
      <c r="AB58" s="40"/>
      <c r="AC58" s="40"/>
      <c r="AD58" s="41"/>
      <c r="AE58" s="39" t="s">
        <v>91</v>
      </c>
      <c r="AF58" s="40"/>
      <c r="AG58" s="40"/>
      <c r="AH58" s="41"/>
      <c r="AI58" s="47" t="s">
        <v>169</v>
      </c>
      <c r="AJ58" s="48"/>
      <c r="AK58" s="48"/>
      <c r="AL58" s="48"/>
      <c r="AM58" s="49"/>
      <c r="AN58" s="39" t="s">
        <v>67</v>
      </c>
      <c r="AO58" s="40"/>
      <c r="AP58" s="40"/>
      <c r="AQ58" s="40"/>
      <c r="AR58" s="41"/>
      <c r="AS58" s="39" t="s">
        <v>68</v>
      </c>
      <c r="AT58" s="40"/>
      <c r="AU58" s="40"/>
      <c r="AV58" s="40"/>
      <c r="AW58" s="41"/>
      <c r="AX58" s="39" t="s">
        <v>92</v>
      </c>
      <c r="AY58" s="40"/>
      <c r="AZ58" s="40"/>
      <c r="BA58" s="41"/>
      <c r="BB58" s="47" t="s">
        <v>169</v>
      </c>
      <c r="BC58" s="48"/>
      <c r="BD58" s="48"/>
      <c r="BE58" s="48"/>
      <c r="BF58" s="49"/>
      <c r="BG58" s="39" t="s">
        <v>58</v>
      </c>
      <c r="BH58" s="40"/>
      <c r="BI58" s="40"/>
      <c r="BJ58" s="40"/>
      <c r="BK58" s="41"/>
      <c r="BL58" s="39" t="s">
        <v>59</v>
      </c>
      <c r="BM58" s="40"/>
      <c r="BN58" s="40"/>
      <c r="BO58" s="40"/>
      <c r="BP58" s="41"/>
      <c r="BQ58" s="39" t="s">
        <v>93</v>
      </c>
      <c r="BR58" s="40"/>
      <c r="BS58" s="40"/>
      <c r="BT58" s="41"/>
      <c r="BU58" s="50" t="s">
        <v>169</v>
      </c>
      <c r="BV58" s="50"/>
      <c r="BW58" s="50"/>
      <c r="BX58" s="50"/>
      <c r="BY58" s="50"/>
      <c r="CA58" t="s">
        <v>27</v>
      </c>
    </row>
    <row r="59" spans="1:79" s="6" customFormat="1" ht="12.75" customHeight="1" x14ac:dyDescent="0.2">
      <c r="A59" s="86"/>
      <c r="B59" s="87"/>
      <c r="C59" s="87"/>
      <c r="D59" s="87"/>
      <c r="E59" s="88"/>
      <c r="F59" s="86" t="s">
        <v>147</v>
      </c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8"/>
      <c r="U59" s="104"/>
      <c r="V59" s="105"/>
      <c r="W59" s="105"/>
      <c r="X59" s="105"/>
      <c r="Y59" s="106"/>
      <c r="Z59" s="104"/>
      <c r="AA59" s="105"/>
      <c r="AB59" s="105"/>
      <c r="AC59" s="105"/>
      <c r="AD59" s="106"/>
      <c r="AE59" s="104"/>
      <c r="AF59" s="105"/>
      <c r="AG59" s="105"/>
      <c r="AH59" s="106"/>
      <c r="AI59" s="104">
        <f>IF(ISNUMBER(U59),U59,0)+IF(ISNUMBER(Z59),Z59,0)</f>
        <v>0</v>
      </c>
      <c r="AJ59" s="105"/>
      <c r="AK59" s="105"/>
      <c r="AL59" s="105"/>
      <c r="AM59" s="106"/>
      <c r="AN59" s="104"/>
      <c r="AO59" s="105"/>
      <c r="AP59" s="105"/>
      <c r="AQ59" s="105"/>
      <c r="AR59" s="106"/>
      <c r="AS59" s="104"/>
      <c r="AT59" s="105"/>
      <c r="AU59" s="105"/>
      <c r="AV59" s="105"/>
      <c r="AW59" s="106"/>
      <c r="AX59" s="104"/>
      <c r="AY59" s="105"/>
      <c r="AZ59" s="105"/>
      <c r="BA59" s="106"/>
      <c r="BB59" s="104">
        <f>IF(ISNUMBER(AN59),AN59,0)+IF(ISNUMBER(AS59),AS59,0)</f>
        <v>0</v>
      </c>
      <c r="BC59" s="105"/>
      <c r="BD59" s="105"/>
      <c r="BE59" s="105"/>
      <c r="BF59" s="106"/>
      <c r="BG59" s="104"/>
      <c r="BH59" s="105"/>
      <c r="BI59" s="105"/>
      <c r="BJ59" s="105"/>
      <c r="BK59" s="106"/>
      <c r="BL59" s="104"/>
      <c r="BM59" s="105"/>
      <c r="BN59" s="105"/>
      <c r="BO59" s="105"/>
      <c r="BP59" s="106"/>
      <c r="BQ59" s="104"/>
      <c r="BR59" s="105"/>
      <c r="BS59" s="105"/>
      <c r="BT59" s="106"/>
      <c r="BU59" s="104">
        <f>IF(ISNUMBER(BG59),BG59,0)+IF(ISNUMBER(BL59),BL59,0)</f>
        <v>0</v>
      </c>
      <c r="BV59" s="105"/>
      <c r="BW59" s="105"/>
      <c r="BX59" s="105"/>
      <c r="BY59" s="106"/>
      <c r="CA59" s="6" t="s">
        <v>28</v>
      </c>
    </row>
    <row r="61" spans="1:79" ht="14.25" customHeight="1" x14ac:dyDescent="0.2">
      <c r="A61" s="29" t="s">
        <v>248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 x14ac:dyDescent="0.2">
      <c r="A62" s="44" t="s">
        <v>220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</row>
    <row r="63" spans="1:79" ht="23.1" customHeight="1" x14ac:dyDescent="0.2">
      <c r="A63" s="61" t="s">
        <v>118</v>
      </c>
      <c r="B63" s="62"/>
      <c r="C63" s="62"/>
      <c r="D63" s="63"/>
      <c r="E63" s="51" t="s">
        <v>19</v>
      </c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3"/>
      <c r="X63" s="36" t="s">
        <v>242</v>
      </c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8"/>
      <c r="AR63" s="27" t="s">
        <v>247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 x14ac:dyDescent="0.2">
      <c r="A64" s="64"/>
      <c r="B64" s="65"/>
      <c r="C64" s="65"/>
      <c r="D64" s="66"/>
      <c r="E64" s="54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51" t="s">
        <v>4</v>
      </c>
      <c r="Y64" s="52"/>
      <c r="Z64" s="52"/>
      <c r="AA64" s="52"/>
      <c r="AB64" s="53"/>
      <c r="AC64" s="51" t="s">
        <v>3</v>
      </c>
      <c r="AD64" s="52"/>
      <c r="AE64" s="52"/>
      <c r="AF64" s="52"/>
      <c r="AG64" s="53"/>
      <c r="AH64" s="57" t="s">
        <v>116</v>
      </c>
      <c r="AI64" s="58"/>
      <c r="AJ64" s="58"/>
      <c r="AK64" s="58"/>
      <c r="AL64" s="59"/>
      <c r="AM64" s="36" t="s">
        <v>5</v>
      </c>
      <c r="AN64" s="37"/>
      <c r="AO64" s="37"/>
      <c r="AP64" s="37"/>
      <c r="AQ64" s="38"/>
      <c r="AR64" s="36" t="s">
        <v>4</v>
      </c>
      <c r="AS64" s="37"/>
      <c r="AT64" s="37"/>
      <c r="AU64" s="37"/>
      <c r="AV64" s="38"/>
      <c r="AW64" s="36" t="s">
        <v>3</v>
      </c>
      <c r="AX64" s="37"/>
      <c r="AY64" s="37"/>
      <c r="AZ64" s="37"/>
      <c r="BA64" s="38"/>
      <c r="BB64" s="57" t="s">
        <v>116</v>
      </c>
      <c r="BC64" s="58"/>
      <c r="BD64" s="58"/>
      <c r="BE64" s="58"/>
      <c r="BF64" s="59"/>
      <c r="BG64" s="36" t="s">
        <v>96</v>
      </c>
      <c r="BH64" s="37"/>
      <c r="BI64" s="37"/>
      <c r="BJ64" s="37"/>
      <c r="BK64" s="38"/>
    </row>
    <row r="65" spans="1:79" ht="12.75" customHeight="1" x14ac:dyDescent="0.2">
      <c r="A65" s="36">
        <v>1</v>
      </c>
      <c r="B65" s="37"/>
      <c r="C65" s="37"/>
      <c r="D65" s="38"/>
      <c r="E65" s="36">
        <v>2</v>
      </c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8"/>
      <c r="X65" s="36">
        <v>3</v>
      </c>
      <c r="Y65" s="37"/>
      <c r="Z65" s="37"/>
      <c r="AA65" s="37"/>
      <c r="AB65" s="38"/>
      <c r="AC65" s="36">
        <v>4</v>
      </c>
      <c r="AD65" s="37"/>
      <c r="AE65" s="37"/>
      <c r="AF65" s="37"/>
      <c r="AG65" s="38"/>
      <c r="AH65" s="36">
        <v>5</v>
      </c>
      <c r="AI65" s="37"/>
      <c r="AJ65" s="37"/>
      <c r="AK65" s="37"/>
      <c r="AL65" s="38"/>
      <c r="AM65" s="36">
        <v>6</v>
      </c>
      <c r="AN65" s="37"/>
      <c r="AO65" s="37"/>
      <c r="AP65" s="37"/>
      <c r="AQ65" s="38"/>
      <c r="AR65" s="36">
        <v>7</v>
      </c>
      <c r="AS65" s="37"/>
      <c r="AT65" s="37"/>
      <c r="AU65" s="37"/>
      <c r="AV65" s="38"/>
      <c r="AW65" s="36">
        <v>8</v>
      </c>
      <c r="AX65" s="37"/>
      <c r="AY65" s="37"/>
      <c r="AZ65" s="37"/>
      <c r="BA65" s="38"/>
      <c r="BB65" s="36">
        <v>9</v>
      </c>
      <c r="BC65" s="37"/>
      <c r="BD65" s="37"/>
      <c r="BE65" s="37"/>
      <c r="BF65" s="38"/>
      <c r="BG65" s="36">
        <v>10</v>
      </c>
      <c r="BH65" s="37"/>
      <c r="BI65" s="37"/>
      <c r="BJ65" s="37"/>
      <c r="BK65" s="38"/>
    </row>
    <row r="66" spans="1:79" s="1" customFormat="1" ht="12.75" hidden="1" customHeight="1" x14ac:dyDescent="0.2">
      <c r="A66" s="39" t="s">
        <v>64</v>
      </c>
      <c r="B66" s="40"/>
      <c r="C66" s="40"/>
      <c r="D66" s="41"/>
      <c r="E66" s="39" t="s">
        <v>57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1"/>
      <c r="X66" s="68" t="s">
        <v>60</v>
      </c>
      <c r="Y66" s="69"/>
      <c r="Z66" s="69"/>
      <c r="AA66" s="69"/>
      <c r="AB66" s="70"/>
      <c r="AC66" s="68" t="s">
        <v>61</v>
      </c>
      <c r="AD66" s="69"/>
      <c r="AE66" s="69"/>
      <c r="AF66" s="69"/>
      <c r="AG66" s="70"/>
      <c r="AH66" s="39" t="s">
        <v>94</v>
      </c>
      <c r="AI66" s="40"/>
      <c r="AJ66" s="40"/>
      <c r="AK66" s="40"/>
      <c r="AL66" s="41"/>
      <c r="AM66" s="47" t="s">
        <v>170</v>
      </c>
      <c r="AN66" s="48"/>
      <c r="AO66" s="48"/>
      <c r="AP66" s="48"/>
      <c r="AQ66" s="49"/>
      <c r="AR66" s="39" t="s">
        <v>62</v>
      </c>
      <c r="AS66" s="40"/>
      <c r="AT66" s="40"/>
      <c r="AU66" s="40"/>
      <c r="AV66" s="41"/>
      <c r="AW66" s="39" t="s">
        <v>63</v>
      </c>
      <c r="AX66" s="40"/>
      <c r="AY66" s="40"/>
      <c r="AZ66" s="40"/>
      <c r="BA66" s="41"/>
      <c r="BB66" s="39" t="s">
        <v>95</v>
      </c>
      <c r="BC66" s="40"/>
      <c r="BD66" s="40"/>
      <c r="BE66" s="40"/>
      <c r="BF66" s="41"/>
      <c r="BG66" s="47" t="s">
        <v>170</v>
      </c>
      <c r="BH66" s="48"/>
      <c r="BI66" s="48"/>
      <c r="BJ66" s="48"/>
      <c r="BK66" s="49"/>
      <c r="CA66" t="s">
        <v>29</v>
      </c>
    </row>
    <row r="67" spans="1:79" s="99" customFormat="1" ht="12.75" customHeight="1" x14ac:dyDescent="0.2">
      <c r="A67" s="89">
        <v>2210</v>
      </c>
      <c r="B67" s="90"/>
      <c r="C67" s="90"/>
      <c r="D67" s="91"/>
      <c r="E67" s="92" t="s">
        <v>174</v>
      </c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4"/>
      <c r="X67" s="96">
        <v>150000</v>
      </c>
      <c r="Y67" s="97"/>
      <c r="Z67" s="97"/>
      <c r="AA67" s="97"/>
      <c r="AB67" s="98"/>
      <c r="AC67" s="96">
        <v>0</v>
      </c>
      <c r="AD67" s="97"/>
      <c r="AE67" s="97"/>
      <c r="AF67" s="97"/>
      <c r="AG67" s="98"/>
      <c r="AH67" s="96">
        <v>0</v>
      </c>
      <c r="AI67" s="97"/>
      <c r="AJ67" s="97"/>
      <c r="AK67" s="97"/>
      <c r="AL67" s="98"/>
      <c r="AM67" s="96">
        <f>IF(ISNUMBER(X67),X67,0)+IF(ISNUMBER(AC67),AC67,0)</f>
        <v>150000</v>
      </c>
      <c r="AN67" s="97"/>
      <c r="AO67" s="97"/>
      <c r="AP67" s="97"/>
      <c r="AQ67" s="98"/>
      <c r="AR67" s="96">
        <v>150000</v>
      </c>
      <c r="AS67" s="97"/>
      <c r="AT67" s="97"/>
      <c r="AU67" s="97"/>
      <c r="AV67" s="98"/>
      <c r="AW67" s="96">
        <v>0</v>
      </c>
      <c r="AX67" s="97"/>
      <c r="AY67" s="97"/>
      <c r="AZ67" s="97"/>
      <c r="BA67" s="98"/>
      <c r="BB67" s="96">
        <v>0</v>
      </c>
      <c r="BC67" s="97"/>
      <c r="BD67" s="97"/>
      <c r="BE67" s="97"/>
      <c r="BF67" s="98"/>
      <c r="BG67" s="95">
        <f>IF(ISNUMBER(AR67),AR67,0)+IF(ISNUMBER(AW67),AW67,0)</f>
        <v>150000</v>
      </c>
      <c r="BH67" s="95"/>
      <c r="BI67" s="95"/>
      <c r="BJ67" s="95"/>
      <c r="BK67" s="95"/>
      <c r="CA67" s="99" t="s">
        <v>30</v>
      </c>
    </row>
    <row r="68" spans="1:79" s="6" customFormat="1" ht="12.75" customHeight="1" x14ac:dyDescent="0.2">
      <c r="A68" s="86"/>
      <c r="B68" s="87"/>
      <c r="C68" s="87"/>
      <c r="D68" s="88"/>
      <c r="E68" s="100" t="s">
        <v>147</v>
      </c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2"/>
      <c r="X68" s="104">
        <v>150000</v>
      </c>
      <c r="Y68" s="105"/>
      <c r="Z68" s="105"/>
      <c r="AA68" s="105"/>
      <c r="AB68" s="106"/>
      <c r="AC68" s="104">
        <v>0</v>
      </c>
      <c r="AD68" s="105"/>
      <c r="AE68" s="105"/>
      <c r="AF68" s="105"/>
      <c r="AG68" s="106"/>
      <c r="AH68" s="104">
        <v>0</v>
      </c>
      <c r="AI68" s="105"/>
      <c r="AJ68" s="105"/>
      <c r="AK68" s="105"/>
      <c r="AL68" s="106"/>
      <c r="AM68" s="104">
        <f>IF(ISNUMBER(X68),X68,0)+IF(ISNUMBER(AC68),AC68,0)</f>
        <v>150000</v>
      </c>
      <c r="AN68" s="105"/>
      <c r="AO68" s="105"/>
      <c r="AP68" s="105"/>
      <c r="AQ68" s="106"/>
      <c r="AR68" s="104">
        <v>150000</v>
      </c>
      <c r="AS68" s="105"/>
      <c r="AT68" s="105"/>
      <c r="AU68" s="105"/>
      <c r="AV68" s="106"/>
      <c r="AW68" s="104">
        <v>0</v>
      </c>
      <c r="AX68" s="105"/>
      <c r="AY68" s="105"/>
      <c r="AZ68" s="105"/>
      <c r="BA68" s="106"/>
      <c r="BB68" s="104">
        <v>0</v>
      </c>
      <c r="BC68" s="105"/>
      <c r="BD68" s="105"/>
      <c r="BE68" s="105"/>
      <c r="BF68" s="106"/>
      <c r="BG68" s="103">
        <f>IF(ISNUMBER(AR68),AR68,0)+IF(ISNUMBER(AW68),AW68,0)</f>
        <v>150000</v>
      </c>
      <c r="BH68" s="103"/>
      <c r="BI68" s="103"/>
      <c r="BJ68" s="103"/>
      <c r="BK68" s="103"/>
    </row>
    <row r="70" spans="1:79" ht="14.25" customHeight="1" x14ac:dyDescent="0.2">
      <c r="A70" s="29" t="s">
        <v>249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 x14ac:dyDescent="0.2">
      <c r="A71" s="44" t="s">
        <v>220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</row>
    <row r="72" spans="1:79" ht="23.1" customHeight="1" x14ac:dyDescent="0.2">
      <c r="A72" s="61" t="s">
        <v>119</v>
      </c>
      <c r="B72" s="62"/>
      <c r="C72" s="62"/>
      <c r="D72" s="62"/>
      <c r="E72" s="63"/>
      <c r="F72" s="51" t="s">
        <v>19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3"/>
      <c r="X72" s="27" t="s">
        <v>242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6" t="s">
        <v>247</v>
      </c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8"/>
    </row>
    <row r="73" spans="1:79" ht="53.25" customHeight="1" x14ac:dyDescent="0.2">
      <c r="A73" s="64"/>
      <c r="B73" s="65"/>
      <c r="C73" s="65"/>
      <c r="D73" s="65"/>
      <c r="E73" s="66"/>
      <c r="F73" s="54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6"/>
      <c r="X73" s="36" t="s">
        <v>4</v>
      </c>
      <c r="Y73" s="37"/>
      <c r="Z73" s="37"/>
      <c r="AA73" s="37"/>
      <c r="AB73" s="38"/>
      <c r="AC73" s="36" t="s">
        <v>3</v>
      </c>
      <c r="AD73" s="37"/>
      <c r="AE73" s="37"/>
      <c r="AF73" s="37"/>
      <c r="AG73" s="38"/>
      <c r="AH73" s="57" t="s">
        <v>116</v>
      </c>
      <c r="AI73" s="58"/>
      <c r="AJ73" s="58"/>
      <c r="AK73" s="58"/>
      <c r="AL73" s="59"/>
      <c r="AM73" s="36" t="s">
        <v>5</v>
      </c>
      <c r="AN73" s="37"/>
      <c r="AO73" s="37"/>
      <c r="AP73" s="37"/>
      <c r="AQ73" s="38"/>
      <c r="AR73" s="36" t="s">
        <v>4</v>
      </c>
      <c r="AS73" s="37"/>
      <c r="AT73" s="37"/>
      <c r="AU73" s="37"/>
      <c r="AV73" s="38"/>
      <c r="AW73" s="36" t="s">
        <v>3</v>
      </c>
      <c r="AX73" s="37"/>
      <c r="AY73" s="37"/>
      <c r="AZ73" s="37"/>
      <c r="BA73" s="38"/>
      <c r="BB73" s="74" t="s">
        <v>116</v>
      </c>
      <c r="BC73" s="74"/>
      <c r="BD73" s="74"/>
      <c r="BE73" s="74"/>
      <c r="BF73" s="74"/>
      <c r="BG73" s="36" t="s">
        <v>96</v>
      </c>
      <c r="BH73" s="37"/>
      <c r="BI73" s="37"/>
      <c r="BJ73" s="37"/>
      <c r="BK73" s="38"/>
    </row>
    <row r="74" spans="1:79" ht="15" customHeight="1" x14ac:dyDescent="0.2">
      <c r="A74" s="36">
        <v>1</v>
      </c>
      <c r="B74" s="37"/>
      <c r="C74" s="37"/>
      <c r="D74" s="37"/>
      <c r="E74" s="38"/>
      <c r="F74" s="36">
        <v>2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8"/>
      <c r="X74" s="36">
        <v>3</v>
      </c>
      <c r="Y74" s="37"/>
      <c r="Z74" s="37"/>
      <c r="AA74" s="37"/>
      <c r="AB74" s="38"/>
      <c r="AC74" s="36">
        <v>4</v>
      </c>
      <c r="AD74" s="37"/>
      <c r="AE74" s="37"/>
      <c r="AF74" s="37"/>
      <c r="AG74" s="38"/>
      <c r="AH74" s="36">
        <v>5</v>
      </c>
      <c r="AI74" s="37"/>
      <c r="AJ74" s="37"/>
      <c r="AK74" s="37"/>
      <c r="AL74" s="38"/>
      <c r="AM74" s="36">
        <v>6</v>
      </c>
      <c r="AN74" s="37"/>
      <c r="AO74" s="37"/>
      <c r="AP74" s="37"/>
      <c r="AQ74" s="38"/>
      <c r="AR74" s="36">
        <v>7</v>
      </c>
      <c r="AS74" s="37"/>
      <c r="AT74" s="37"/>
      <c r="AU74" s="37"/>
      <c r="AV74" s="38"/>
      <c r="AW74" s="36">
        <v>8</v>
      </c>
      <c r="AX74" s="37"/>
      <c r="AY74" s="37"/>
      <c r="AZ74" s="37"/>
      <c r="BA74" s="38"/>
      <c r="BB74" s="36">
        <v>9</v>
      </c>
      <c r="BC74" s="37"/>
      <c r="BD74" s="37"/>
      <c r="BE74" s="37"/>
      <c r="BF74" s="38"/>
      <c r="BG74" s="36">
        <v>10</v>
      </c>
      <c r="BH74" s="37"/>
      <c r="BI74" s="37"/>
      <c r="BJ74" s="37"/>
      <c r="BK74" s="38"/>
    </row>
    <row r="75" spans="1:79" s="1" customFormat="1" ht="15" hidden="1" customHeight="1" x14ac:dyDescent="0.2">
      <c r="A75" s="39" t="s">
        <v>64</v>
      </c>
      <c r="B75" s="40"/>
      <c r="C75" s="40"/>
      <c r="D75" s="40"/>
      <c r="E75" s="41"/>
      <c r="F75" s="39" t="s">
        <v>57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1"/>
      <c r="X75" s="39" t="s">
        <v>60</v>
      </c>
      <c r="Y75" s="40"/>
      <c r="Z75" s="40"/>
      <c r="AA75" s="40"/>
      <c r="AB75" s="41"/>
      <c r="AC75" s="39" t="s">
        <v>61</v>
      </c>
      <c r="AD75" s="40"/>
      <c r="AE75" s="40"/>
      <c r="AF75" s="40"/>
      <c r="AG75" s="41"/>
      <c r="AH75" s="39" t="s">
        <v>94</v>
      </c>
      <c r="AI75" s="40"/>
      <c r="AJ75" s="40"/>
      <c r="AK75" s="40"/>
      <c r="AL75" s="41"/>
      <c r="AM75" s="47" t="s">
        <v>170</v>
      </c>
      <c r="AN75" s="48"/>
      <c r="AO75" s="48"/>
      <c r="AP75" s="48"/>
      <c r="AQ75" s="49"/>
      <c r="AR75" s="39" t="s">
        <v>62</v>
      </c>
      <c r="AS75" s="40"/>
      <c r="AT75" s="40"/>
      <c r="AU75" s="40"/>
      <c r="AV75" s="41"/>
      <c r="AW75" s="39" t="s">
        <v>63</v>
      </c>
      <c r="AX75" s="40"/>
      <c r="AY75" s="40"/>
      <c r="AZ75" s="40"/>
      <c r="BA75" s="41"/>
      <c r="BB75" s="39" t="s">
        <v>95</v>
      </c>
      <c r="BC75" s="40"/>
      <c r="BD75" s="40"/>
      <c r="BE75" s="40"/>
      <c r="BF75" s="41"/>
      <c r="BG75" s="47" t="s">
        <v>170</v>
      </c>
      <c r="BH75" s="48"/>
      <c r="BI75" s="48"/>
      <c r="BJ75" s="48"/>
      <c r="BK75" s="49"/>
      <c r="CA75" t="s">
        <v>31</v>
      </c>
    </row>
    <row r="76" spans="1:79" s="6" customFormat="1" ht="12.75" customHeight="1" x14ac:dyDescent="0.2">
      <c r="A76" s="86"/>
      <c r="B76" s="87"/>
      <c r="C76" s="87"/>
      <c r="D76" s="87"/>
      <c r="E76" s="88"/>
      <c r="F76" s="86" t="s">
        <v>147</v>
      </c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8"/>
      <c r="X76" s="107"/>
      <c r="Y76" s="108"/>
      <c r="Z76" s="108"/>
      <c r="AA76" s="108"/>
      <c r="AB76" s="109"/>
      <c r="AC76" s="107"/>
      <c r="AD76" s="108"/>
      <c r="AE76" s="108"/>
      <c r="AF76" s="108"/>
      <c r="AG76" s="109"/>
      <c r="AH76" s="103"/>
      <c r="AI76" s="103"/>
      <c r="AJ76" s="103"/>
      <c r="AK76" s="103"/>
      <c r="AL76" s="103"/>
      <c r="AM76" s="103">
        <f>IF(ISNUMBER(X76),X76,0)+IF(ISNUMBER(AC76),AC76,0)</f>
        <v>0</v>
      </c>
      <c r="AN76" s="103"/>
      <c r="AO76" s="103"/>
      <c r="AP76" s="103"/>
      <c r="AQ76" s="103"/>
      <c r="AR76" s="103"/>
      <c r="AS76" s="103"/>
      <c r="AT76" s="103"/>
      <c r="AU76" s="103"/>
      <c r="AV76" s="103"/>
      <c r="AW76" s="103"/>
      <c r="AX76" s="103"/>
      <c r="AY76" s="103"/>
      <c r="AZ76" s="103"/>
      <c r="BA76" s="103"/>
      <c r="BB76" s="103"/>
      <c r="BC76" s="103"/>
      <c r="BD76" s="103"/>
      <c r="BE76" s="103"/>
      <c r="BF76" s="103"/>
      <c r="BG76" s="103">
        <f>IF(ISNUMBER(AR76),AR76,0)+IF(ISNUMBER(AW76),AW76,0)</f>
        <v>0</v>
      </c>
      <c r="BH76" s="103"/>
      <c r="BI76" s="103"/>
      <c r="BJ76" s="103"/>
      <c r="BK76" s="103"/>
      <c r="CA76" s="6" t="s">
        <v>32</v>
      </c>
    </row>
    <row r="79" spans="1:79" ht="14.25" customHeight="1" x14ac:dyDescent="0.2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 x14ac:dyDescent="0.2">
      <c r="A80" s="29" t="s">
        <v>235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 x14ac:dyDescent="0.2">
      <c r="A81" s="44" t="s">
        <v>220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</row>
    <row r="82" spans="1:79" ht="23.1" customHeight="1" x14ac:dyDescent="0.2">
      <c r="A82" s="51" t="s">
        <v>6</v>
      </c>
      <c r="B82" s="52"/>
      <c r="C82" s="52"/>
      <c r="D82" s="51" t="s">
        <v>121</v>
      </c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3"/>
      <c r="U82" s="36" t="s">
        <v>221</v>
      </c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8"/>
      <c r="AN82" s="36" t="s">
        <v>224</v>
      </c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8"/>
      <c r="BG82" s="27" t="s">
        <v>232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 x14ac:dyDescent="0.2">
      <c r="A83" s="54"/>
      <c r="B83" s="55"/>
      <c r="C83" s="55"/>
      <c r="D83" s="54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6"/>
      <c r="U83" s="36" t="s">
        <v>4</v>
      </c>
      <c r="V83" s="37"/>
      <c r="W83" s="37"/>
      <c r="X83" s="37"/>
      <c r="Y83" s="38"/>
      <c r="Z83" s="36" t="s">
        <v>3</v>
      </c>
      <c r="AA83" s="37"/>
      <c r="AB83" s="37"/>
      <c r="AC83" s="37"/>
      <c r="AD83" s="38"/>
      <c r="AE83" s="57" t="s">
        <v>116</v>
      </c>
      <c r="AF83" s="58"/>
      <c r="AG83" s="58"/>
      <c r="AH83" s="59"/>
      <c r="AI83" s="36" t="s">
        <v>5</v>
      </c>
      <c r="AJ83" s="37"/>
      <c r="AK83" s="37"/>
      <c r="AL83" s="37"/>
      <c r="AM83" s="38"/>
      <c r="AN83" s="36" t="s">
        <v>4</v>
      </c>
      <c r="AO83" s="37"/>
      <c r="AP83" s="37"/>
      <c r="AQ83" s="37"/>
      <c r="AR83" s="38"/>
      <c r="AS83" s="36" t="s">
        <v>3</v>
      </c>
      <c r="AT83" s="37"/>
      <c r="AU83" s="37"/>
      <c r="AV83" s="37"/>
      <c r="AW83" s="38"/>
      <c r="AX83" s="57" t="s">
        <v>116</v>
      </c>
      <c r="AY83" s="58"/>
      <c r="AZ83" s="58"/>
      <c r="BA83" s="59"/>
      <c r="BB83" s="36" t="s">
        <v>96</v>
      </c>
      <c r="BC83" s="37"/>
      <c r="BD83" s="37"/>
      <c r="BE83" s="37"/>
      <c r="BF83" s="38"/>
      <c r="BG83" s="36" t="s">
        <v>4</v>
      </c>
      <c r="BH83" s="37"/>
      <c r="BI83" s="37"/>
      <c r="BJ83" s="37"/>
      <c r="BK83" s="38"/>
      <c r="BL83" s="27" t="s">
        <v>3</v>
      </c>
      <c r="BM83" s="27"/>
      <c r="BN83" s="27"/>
      <c r="BO83" s="27"/>
      <c r="BP83" s="27"/>
      <c r="BQ83" s="74" t="s">
        <v>116</v>
      </c>
      <c r="BR83" s="74"/>
      <c r="BS83" s="74"/>
      <c r="BT83" s="74"/>
      <c r="BU83" s="36" t="s">
        <v>97</v>
      </c>
      <c r="BV83" s="37"/>
      <c r="BW83" s="37"/>
      <c r="BX83" s="37"/>
      <c r="BY83" s="38"/>
    </row>
    <row r="84" spans="1:79" ht="15" customHeight="1" x14ac:dyDescent="0.2">
      <c r="A84" s="36">
        <v>1</v>
      </c>
      <c r="B84" s="37"/>
      <c r="C84" s="37"/>
      <c r="D84" s="36">
        <v>2</v>
      </c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8"/>
      <c r="U84" s="36">
        <v>3</v>
      </c>
      <c r="V84" s="37"/>
      <c r="W84" s="37"/>
      <c r="X84" s="37"/>
      <c r="Y84" s="38"/>
      <c r="Z84" s="36">
        <v>4</v>
      </c>
      <c r="AA84" s="37"/>
      <c r="AB84" s="37"/>
      <c r="AC84" s="37"/>
      <c r="AD84" s="38"/>
      <c r="AE84" s="36">
        <v>5</v>
      </c>
      <c r="AF84" s="37"/>
      <c r="AG84" s="37"/>
      <c r="AH84" s="38"/>
      <c r="AI84" s="36">
        <v>6</v>
      </c>
      <c r="AJ84" s="37"/>
      <c r="AK84" s="37"/>
      <c r="AL84" s="37"/>
      <c r="AM84" s="38"/>
      <c r="AN84" s="36">
        <v>7</v>
      </c>
      <c r="AO84" s="37"/>
      <c r="AP84" s="37"/>
      <c r="AQ84" s="37"/>
      <c r="AR84" s="38"/>
      <c r="AS84" s="36">
        <v>8</v>
      </c>
      <c r="AT84" s="37"/>
      <c r="AU84" s="37"/>
      <c r="AV84" s="37"/>
      <c r="AW84" s="38"/>
      <c r="AX84" s="27">
        <v>9</v>
      </c>
      <c r="AY84" s="27"/>
      <c r="AZ84" s="27"/>
      <c r="BA84" s="27"/>
      <c r="BB84" s="36">
        <v>10</v>
      </c>
      <c r="BC84" s="37"/>
      <c r="BD84" s="37"/>
      <c r="BE84" s="37"/>
      <c r="BF84" s="38"/>
      <c r="BG84" s="36">
        <v>11</v>
      </c>
      <c r="BH84" s="37"/>
      <c r="BI84" s="37"/>
      <c r="BJ84" s="37"/>
      <c r="BK84" s="38"/>
      <c r="BL84" s="27">
        <v>12</v>
      </c>
      <c r="BM84" s="27"/>
      <c r="BN84" s="27"/>
      <c r="BO84" s="27"/>
      <c r="BP84" s="27"/>
      <c r="BQ84" s="36">
        <v>13</v>
      </c>
      <c r="BR84" s="37"/>
      <c r="BS84" s="37"/>
      <c r="BT84" s="38"/>
      <c r="BU84" s="36">
        <v>14</v>
      </c>
      <c r="BV84" s="37"/>
      <c r="BW84" s="37"/>
      <c r="BX84" s="37"/>
      <c r="BY84" s="38"/>
    </row>
    <row r="85" spans="1:79" s="1" customFormat="1" ht="14.25" hidden="1" customHeight="1" x14ac:dyDescent="0.2">
      <c r="A85" s="39" t="s">
        <v>69</v>
      </c>
      <c r="B85" s="40"/>
      <c r="C85" s="40"/>
      <c r="D85" s="39" t="s">
        <v>57</v>
      </c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1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0" t="s">
        <v>169</v>
      </c>
      <c r="AJ85" s="50"/>
      <c r="AK85" s="50"/>
      <c r="AL85" s="50"/>
      <c r="AM85" s="50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0" t="s">
        <v>169</v>
      </c>
      <c r="BC85" s="50"/>
      <c r="BD85" s="50"/>
      <c r="BE85" s="50"/>
      <c r="BF85" s="50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0" t="s">
        <v>169</v>
      </c>
      <c r="BV85" s="50"/>
      <c r="BW85" s="50"/>
      <c r="BX85" s="50"/>
      <c r="BY85" s="50"/>
      <c r="CA85" t="s">
        <v>33</v>
      </c>
    </row>
    <row r="86" spans="1:79" s="99" customFormat="1" ht="25.5" customHeight="1" x14ac:dyDescent="0.2">
      <c r="A86" s="89">
        <v>1</v>
      </c>
      <c r="B86" s="90"/>
      <c r="C86" s="90"/>
      <c r="D86" s="92" t="s">
        <v>175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4"/>
      <c r="U86" s="96">
        <v>124570</v>
      </c>
      <c r="V86" s="97"/>
      <c r="W86" s="97"/>
      <c r="X86" s="97"/>
      <c r="Y86" s="98"/>
      <c r="Z86" s="96">
        <v>0</v>
      </c>
      <c r="AA86" s="97"/>
      <c r="AB86" s="97"/>
      <c r="AC86" s="97"/>
      <c r="AD86" s="98"/>
      <c r="AE86" s="96">
        <v>0</v>
      </c>
      <c r="AF86" s="97"/>
      <c r="AG86" s="97"/>
      <c r="AH86" s="98"/>
      <c r="AI86" s="96">
        <f>IF(ISNUMBER(U86),U86,0)+IF(ISNUMBER(Z86),Z86,0)</f>
        <v>124570</v>
      </c>
      <c r="AJ86" s="97"/>
      <c r="AK86" s="97"/>
      <c r="AL86" s="97"/>
      <c r="AM86" s="98"/>
      <c r="AN86" s="96">
        <v>100000</v>
      </c>
      <c r="AO86" s="97"/>
      <c r="AP86" s="97"/>
      <c r="AQ86" s="97"/>
      <c r="AR86" s="98"/>
      <c r="AS86" s="96">
        <v>0</v>
      </c>
      <c r="AT86" s="97"/>
      <c r="AU86" s="97"/>
      <c r="AV86" s="97"/>
      <c r="AW86" s="98"/>
      <c r="AX86" s="96">
        <v>0</v>
      </c>
      <c r="AY86" s="97"/>
      <c r="AZ86" s="97"/>
      <c r="BA86" s="98"/>
      <c r="BB86" s="96">
        <f>IF(ISNUMBER(AN86),AN86,0)+IF(ISNUMBER(AS86),AS86,0)</f>
        <v>100000</v>
      </c>
      <c r="BC86" s="97"/>
      <c r="BD86" s="97"/>
      <c r="BE86" s="97"/>
      <c r="BF86" s="98"/>
      <c r="BG86" s="96">
        <v>150000</v>
      </c>
      <c r="BH86" s="97"/>
      <c r="BI86" s="97"/>
      <c r="BJ86" s="97"/>
      <c r="BK86" s="98"/>
      <c r="BL86" s="96">
        <v>0</v>
      </c>
      <c r="BM86" s="97"/>
      <c r="BN86" s="97"/>
      <c r="BO86" s="97"/>
      <c r="BP86" s="98"/>
      <c r="BQ86" s="96">
        <v>0</v>
      </c>
      <c r="BR86" s="97"/>
      <c r="BS86" s="97"/>
      <c r="BT86" s="98"/>
      <c r="BU86" s="96">
        <f>IF(ISNUMBER(BG86),BG86,0)+IF(ISNUMBER(BL86),BL86,0)</f>
        <v>150000</v>
      </c>
      <c r="BV86" s="97"/>
      <c r="BW86" s="97"/>
      <c r="BX86" s="97"/>
      <c r="BY86" s="98"/>
      <c r="CA86" s="99" t="s">
        <v>34</v>
      </c>
    </row>
    <row r="87" spans="1:79" s="99" customFormat="1" ht="12.75" customHeight="1" x14ac:dyDescent="0.2">
      <c r="A87" s="89">
        <v>2</v>
      </c>
      <c r="B87" s="90"/>
      <c r="C87" s="90"/>
      <c r="D87" s="92" t="s">
        <v>176</v>
      </c>
      <c r="E87" s="93"/>
      <c r="F87" s="93"/>
      <c r="G87" s="93"/>
      <c r="H87" s="93"/>
      <c r="I87" s="93"/>
      <c r="J87" s="93"/>
      <c r="K87" s="93"/>
      <c r="L87" s="93"/>
      <c r="M87" s="93"/>
      <c r="N87" s="93"/>
      <c r="O87" s="93"/>
      <c r="P87" s="93"/>
      <c r="Q87" s="93"/>
      <c r="R87" s="93"/>
      <c r="S87" s="93"/>
      <c r="T87" s="94"/>
      <c r="U87" s="96">
        <v>0</v>
      </c>
      <c r="V87" s="97"/>
      <c r="W87" s="97"/>
      <c r="X87" s="97"/>
      <c r="Y87" s="98"/>
      <c r="Z87" s="96">
        <v>0</v>
      </c>
      <c r="AA87" s="97"/>
      <c r="AB87" s="97"/>
      <c r="AC87" s="97"/>
      <c r="AD87" s="98"/>
      <c r="AE87" s="96">
        <v>0</v>
      </c>
      <c r="AF87" s="97"/>
      <c r="AG87" s="97"/>
      <c r="AH87" s="98"/>
      <c r="AI87" s="96">
        <f>IF(ISNUMBER(U87),U87,0)+IF(ISNUMBER(Z87),Z87,0)</f>
        <v>0</v>
      </c>
      <c r="AJ87" s="97"/>
      <c r="AK87" s="97"/>
      <c r="AL87" s="97"/>
      <c r="AM87" s="98"/>
      <c r="AN87" s="96">
        <v>0</v>
      </c>
      <c r="AO87" s="97"/>
      <c r="AP87" s="97"/>
      <c r="AQ87" s="97"/>
      <c r="AR87" s="98"/>
      <c r="AS87" s="96">
        <v>0</v>
      </c>
      <c r="AT87" s="97"/>
      <c r="AU87" s="97"/>
      <c r="AV87" s="97"/>
      <c r="AW87" s="98"/>
      <c r="AX87" s="96">
        <v>0</v>
      </c>
      <c r="AY87" s="97"/>
      <c r="AZ87" s="97"/>
      <c r="BA87" s="98"/>
      <c r="BB87" s="96">
        <f>IF(ISNUMBER(AN87),AN87,0)+IF(ISNUMBER(AS87),AS87,0)</f>
        <v>0</v>
      </c>
      <c r="BC87" s="97"/>
      <c r="BD87" s="97"/>
      <c r="BE87" s="97"/>
      <c r="BF87" s="98"/>
      <c r="BG87" s="96">
        <v>0</v>
      </c>
      <c r="BH87" s="97"/>
      <c r="BI87" s="97"/>
      <c r="BJ87" s="97"/>
      <c r="BK87" s="98"/>
      <c r="BL87" s="96">
        <v>0</v>
      </c>
      <c r="BM87" s="97"/>
      <c r="BN87" s="97"/>
      <c r="BO87" s="97"/>
      <c r="BP87" s="98"/>
      <c r="BQ87" s="96">
        <v>0</v>
      </c>
      <c r="BR87" s="97"/>
      <c r="BS87" s="97"/>
      <c r="BT87" s="98"/>
      <c r="BU87" s="96">
        <f>IF(ISNUMBER(BG87),BG87,0)+IF(ISNUMBER(BL87),BL87,0)</f>
        <v>0</v>
      </c>
      <c r="BV87" s="97"/>
      <c r="BW87" s="97"/>
      <c r="BX87" s="97"/>
      <c r="BY87" s="98"/>
    </row>
    <row r="88" spans="1:79" s="6" customFormat="1" ht="12.75" customHeight="1" x14ac:dyDescent="0.2">
      <c r="A88" s="86"/>
      <c r="B88" s="87"/>
      <c r="C88" s="87"/>
      <c r="D88" s="100" t="s">
        <v>147</v>
      </c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2"/>
      <c r="U88" s="104">
        <v>124570</v>
      </c>
      <c r="V88" s="105"/>
      <c r="W88" s="105"/>
      <c r="X88" s="105"/>
      <c r="Y88" s="106"/>
      <c r="Z88" s="104">
        <v>0</v>
      </c>
      <c r="AA88" s="105"/>
      <c r="AB88" s="105"/>
      <c r="AC88" s="105"/>
      <c r="AD88" s="106"/>
      <c r="AE88" s="104">
        <v>0</v>
      </c>
      <c r="AF88" s="105"/>
      <c r="AG88" s="105"/>
      <c r="AH88" s="106"/>
      <c r="AI88" s="104">
        <f>IF(ISNUMBER(U88),U88,0)+IF(ISNUMBER(Z88),Z88,0)</f>
        <v>124570</v>
      </c>
      <c r="AJ88" s="105"/>
      <c r="AK88" s="105"/>
      <c r="AL88" s="105"/>
      <c r="AM88" s="106"/>
      <c r="AN88" s="104">
        <v>100000</v>
      </c>
      <c r="AO88" s="105"/>
      <c r="AP88" s="105"/>
      <c r="AQ88" s="105"/>
      <c r="AR88" s="106"/>
      <c r="AS88" s="104">
        <v>0</v>
      </c>
      <c r="AT88" s="105"/>
      <c r="AU88" s="105"/>
      <c r="AV88" s="105"/>
      <c r="AW88" s="106"/>
      <c r="AX88" s="104">
        <v>0</v>
      </c>
      <c r="AY88" s="105"/>
      <c r="AZ88" s="105"/>
      <c r="BA88" s="106"/>
      <c r="BB88" s="104">
        <f>IF(ISNUMBER(AN88),AN88,0)+IF(ISNUMBER(AS88),AS88,0)</f>
        <v>100000</v>
      </c>
      <c r="BC88" s="105"/>
      <c r="BD88" s="105"/>
      <c r="BE88" s="105"/>
      <c r="BF88" s="106"/>
      <c r="BG88" s="104">
        <v>150000</v>
      </c>
      <c r="BH88" s="105"/>
      <c r="BI88" s="105"/>
      <c r="BJ88" s="105"/>
      <c r="BK88" s="106"/>
      <c r="BL88" s="104">
        <v>0</v>
      </c>
      <c r="BM88" s="105"/>
      <c r="BN88" s="105"/>
      <c r="BO88" s="105"/>
      <c r="BP88" s="106"/>
      <c r="BQ88" s="104">
        <v>0</v>
      </c>
      <c r="BR88" s="105"/>
      <c r="BS88" s="105"/>
      <c r="BT88" s="106"/>
      <c r="BU88" s="104">
        <f>IF(ISNUMBER(BG88),BG88,0)+IF(ISNUMBER(BL88),BL88,0)</f>
        <v>150000</v>
      </c>
      <c r="BV88" s="105"/>
      <c r="BW88" s="105"/>
      <c r="BX88" s="105"/>
      <c r="BY88" s="106"/>
    </row>
    <row r="90" spans="1:79" ht="14.25" customHeight="1" x14ac:dyDescent="0.2">
      <c r="A90" s="29" t="s">
        <v>250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</row>
    <row r="91" spans="1:79" ht="15" customHeight="1" x14ac:dyDescent="0.2">
      <c r="A91" s="75" t="s">
        <v>220</v>
      </c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5"/>
      <c r="AR91" s="75"/>
      <c r="AS91" s="75"/>
      <c r="AT91" s="75"/>
      <c r="AU91" s="75"/>
      <c r="AV91" s="75"/>
      <c r="AW91" s="75"/>
      <c r="AX91" s="75"/>
      <c r="AY91" s="75"/>
      <c r="AZ91" s="75"/>
      <c r="BA91" s="75"/>
      <c r="BB91" s="75"/>
      <c r="BC91" s="75"/>
      <c r="BD91" s="75"/>
      <c r="BE91" s="75"/>
      <c r="BF91" s="75"/>
      <c r="BG91" s="75"/>
      <c r="BH91" s="75"/>
    </row>
    <row r="92" spans="1:79" ht="23.1" customHeight="1" x14ac:dyDescent="0.2">
      <c r="A92" s="51" t="s">
        <v>6</v>
      </c>
      <c r="B92" s="52"/>
      <c r="C92" s="52"/>
      <c r="D92" s="51" t="s">
        <v>121</v>
      </c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3"/>
      <c r="U92" s="27" t="s">
        <v>242</v>
      </c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 t="s">
        <v>247</v>
      </c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</row>
    <row r="93" spans="1:79" ht="54" customHeight="1" x14ac:dyDescent="0.2">
      <c r="A93" s="54"/>
      <c r="B93" s="55"/>
      <c r="C93" s="55"/>
      <c r="D93" s="54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6"/>
      <c r="U93" s="36" t="s">
        <v>4</v>
      </c>
      <c r="V93" s="37"/>
      <c r="W93" s="37"/>
      <c r="X93" s="37"/>
      <c r="Y93" s="38"/>
      <c r="Z93" s="36" t="s">
        <v>3</v>
      </c>
      <c r="AA93" s="37"/>
      <c r="AB93" s="37"/>
      <c r="AC93" s="37"/>
      <c r="AD93" s="38"/>
      <c r="AE93" s="57" t="s">
        <v>116</v>
      </c>
      <c r="AF93" s="58"/>
      <c r="AG93" s="58"/>
      <c r="AH93" s="58"/>
      <c r="AI93" s="59"/>
      <c r="AJ93" s="36" t="s">
        <v>5</v>
      </c>
      <c r="AK93" s="37"/>
      <c r="AL93" s="37"/>
      <c r="AM93" s="37"/>
      <c r="AN93" s="38"/>
      <c r="AO93" s="36" t="s">
        <v>4</v>
      </c>
      <c r="AP93" s="37"/>
      <c r="AQ93" s="37"/>
      <c r="AR93" s="37"/>
      <c r="AS93" s="38"/>
      <c r="AT93" s="36" t="s">
        <v>3</v>
      </c>
      <c r="AU93" s="37"/>
      <c r="AV93" s="37"/>
      <c r="AW93" s="37"/>
      <c r="AX93" s="38"/>
      <c r="AY93" s="57" t="s">
        <v>116</v>
      </c>
      <c r="AZ93" s="58"/>
      <c r="BA93" s="58"/>
      <c r="BB93" s="58"/>
      <c r="BC93" s="59"/>
      <c r="BD93" s="27" t="s">
        <v>96</v>
      </c>
      <c r="BE93" s="27"/>
      <c r="BF93" s="27"/>
      <c r="BG93" s="27"/>
      <c r="BH93" s="27"/>
    </row>
    <row r="94" spans="1:79" ht="15" customHeight="1" x14ac:dyDescent="0.2">
      <c r="A94" s="36" t="s">
        <v>168</v>
      </c>
      <c r="B94" s="37"/>
      <c r="C94" s="37"/>
      <c r="D94" s="36">
        <v>2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8"/>
      <c r="U94" s="36">
        <v>3</v>
      </c>
      <c r="V94" s="37"/>
      <c r="W94" s="37"/>
      <c r="X94" s="37"/>
      <c r="Y94" s="38"/>
      <c r="Z94" s="36">
        <v>4</v>
      </c>
      <c r="AA94" s="37"/>
      <c r="AB94" s="37"/>
      <c r="AC94" s="37"/>
      <c r="AD94" s="38"/>
      <c r="AE94" s="36">
        <v>5</v>
      </c>
      <c r="AF94" s="37"/>
      <c r="AG94" s="37"/>
      <c r="AH94" s="37"/>
      <c r="AI94" s="38"/>
      <c r="AJ94" s="36">
        <v>6</v>
      </c>
      <c r="AK94" s="37"/>
      <c r="AL94" s="37"/>
      <c r="AM94" s="37"/>
      <c r="AN94" s="38"/>
      <c r="AO94" s="36">
        <v>7</v>
      </c>
      <c r="AP94" s="37"/>
      <c r="AQ94" s="37"/>
      <c r="AR94" s="37"/>
      <c r="AS94" s="38"/>
      <c r="AT94" s="36">
        <v>8</v>
      </c>
      <c r="AU94" s="37"/>
      <c r="AV94" s="37"/>
      <c r="AW94" s="37"/>
      <c r="AX94" s="38"/>
      <c r="AY94" s="36">
        <v>9</v>
      </c>
      <c r="AZ94" s="37"/>
      <c r="BA94" s="37"/>
      <c r="BB94" s="37"/>
      <c r="BC94" s="38"/>
      <c r="BD94" s="36">
        <v>10</v>
      </c>
      <c r="BE94" s="37"/>
      <c r="BF94" s="37"/>
      <c r="BG94" s="37"/>
      <c r="BH94" s="38"/>
    </row>
    <row r="95" spans="1:79" s="1" customFormat="1" ht="12.75" hidden="1" customHeight="1" x14ac:dyDescent="0.2">
      <c r="A95" s="39" t="s">
        <v>69</v>
      </c>
      <c r="B95" s="40"/>
      <c r="C95" s="40"/>
      <c r="D95" s="39" t="s">
        <v>57</v>
      </c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1"/>
      <c r="U95" s="39" t="s">
        <v>60</v>
      </c>
      <c r="V95" s="40"/>
      <c r="W95" s="40"/>
      <c r="X95" s="40"/>
      <c r="Y95" s="41"/>
      <c r="Z95" s="39" t="s">
        <v>61</v>
      </c>
      <c r="AA95" s="40"/>
      <c r="AB95" s="40"/>
      <c r="AC95" s="40"/>
      <c r="AD95" s="41"/>
      <c r="AE95" s="39" t="s">
        <v>94</v>
      </c>
      <c r="AF95" s="40"/>
      <c r="AG95" s="40"/>
      <c r="AH95" s="40"/>
      <c r="AI95" s="41"/>
      <c r="AJ95" s="47" t="s">
        <v>170</v>
      </c>
      <c r="AK95" s="48"/>
      <c r="AL95" s="48"/>
      <c r="AM95" s="48"/>
      <c r="AN95" s="49"/>
      <c r="AO95" s="39" t="s">
        <v>62</v>
      </c>
      <c r="AP95" s="40"/>
      <c r="AQ95" s="40"/>
      <c r="AR95" s="40"/>
      <c r="AS95" s="41"/>
      <c r="AT95" s="39" t="s">
        <v>63</v>
      </c>
      <c r="AU95" s="40"/>
      <c r="AV95" s="40"/>
      <c r="AW95" s="40"/>
      <c r="AX95" s="41"/>
      <c r="AY95" s="39" t="s">
        <v>95</v>
      </c>
      <c r="AZ95" s="40"/>
      <c r="BA95" s="40"/>
      <c r="BB95" s="40"/>
      <c r="BC95" s="41"/>
      <c r="BD95" s="50" t="s">
        <v>170</v>
      </c>
      <c r="BE95" s="50"/>
      <c r="BF95" s="50"/>
      <c r="BG95" s="50"/>
      <c r="BH95" s="50"/>
      <c r="CA95" s="1" t="s">
        <v>35</v>
      </c>
    </row>
    <row r="96" spans="1:79" s="99" customFormat="1" ht="25.5" customHeight="1" x14ac:dyDescent="0.2">
      <c r="A96" s="89">
        <v>1</v>
      </c>
      <c r="B96" s="90"/>
      <c r="C96" s="90"/>
      <c r="D96" s="92" t="s">
        <v>175</v>
      </c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4"/>
      <c r="U96" s="96">
        <v>150000</v>
      </c>
      <c r="V96" s="97"/>
      <c r="W96" s="97"/>
      <c r="X96" s="97"/>
      <c r="Y96" s="98"/>
      <c r="Z96" s="96">
        <v>0</v>
      </c>
      <c r="AA96" s="97"/>
      <c r="AB96" s="97"/>
      <c r="AC96" s="97"/>
      <c r="AD96" s="98"/>
      <c r="AE96" s="95">
        <v>0</v>
      </c>
      <c r="AF96" s="95"/>
      <c r="AG96" s="95"/>
      <c r="AH96" s="95"/>
      <c r="AI96" s="95"/>
      <c r="AJ96" s="110">
        <f>IF(ISNUMBER(U96),U96,0)+IF(ISNUMBER(Z96),Z96,0)</f>
        <v>150000</v>
      </c>
      <c r="AK96" s="110"/>
      <c r="AL96" s="110"/>
      <c r="AM96" s="110"/>
      <c r="AN96" s="110"/>
      <c r="AO96" s="95">
        <v>150000</v>
      </c>
      <c r="AP96" s="95"/>
      <c r="AQ96" s="95"/>
      <c r="AR96" s="95"/>
      <c r="AS96" s="95"/>
      <c r="AT96" s="110">
        <v>0</v>
      </c>
      <c r="AU96" s="110"/>
      <c r="AV96" s="110"/>
      <c r="AW96" s="110"/>
      <c r="AX96" s="110"/>
      <c r="AY96" s="95">
        <v>0</v>
      </c>
      <c r="AZ96" s="95"/>
      <c r="BA96" s="95"/>
      <c r="BB96" s="95"/>
      <c r="BC96" s="95"/>
      <c r="BD96" s="110">
        <f>IF(ISNUMBER(AO96),AO96,0)+IF(ISNUMBER(AT96),AT96,0)</f>
        <v>150000</v>
      </c>
      <c r="BE96" s="110"/>
      <c r="BF96" s="110"/>
      <c r="BG96" s="110"/>
      <c r="BH96" s="110"/>
      <c r="CA96" s="99" t="s">
        <v>36</v>
      </c>
    </row>
    <row r="97" spans="1:79" s="99" customFormat="1" ht="12.75" customHeight="1" x14ac:dyDescent="0.2">
      <c r="A97" s="89">
        <v>2</v>
      </c>
      <c r="B97" s="90"/>
      <c r="C97" s="90"/>
      <c r="D97" s="92" t="s">
        <v>176</v>
      </c>
      <c r="E97" s="93"/>
      <c r="F97" s="93"/>
      <c r="G97" s="93"/>
      <c r="H97" s="93"/>
      <c r="I97" s="93"/>
      <c r="J97" s="93"/>
      <c r="K97" s="93"/>
      <c r="L97" s="93"/>
      <c r="M97" s="93"/>
      <c r="N97" s="93"/>
      <c r="O97" s="93"/>
      <c r="P97" s="93"/>
      <c r="Q97" s="93"/>
      <c r="R97" s="93"/>
      <c r="S97" s="93"/>
      <c r="T97" s="94"/>
      <c r="U97" s="96">
        <v>0</v>
      </c>
      <c r="V97" s="97"/>
      <c r="W97" s="97"/>
      <c r="X97" s="97"/>
      <c r="Y97" s="98"/>
      <c r="Z97" s="96">
        <v>0</v>
      </c>
      <c r="AA97" s="97"/>
      <c r="AB97" s="97"/>
      <c r="AC97" s="97"/>
      <c r="AD97" s="98"/>
      <c r="AE97" s="95">
        <v>0</v>
      </c>
      <c r="AF97" s="95"/>
      <c r="AG97" s="95"/>
      <c r="AH97" s="95"/>
      <c r="AI97" s="95"/>
      <c r="AJ97" s="110">
        <f>IF(ISNUMBER(U97),U97,0)+IF(ISNUMBER(Z97),Z97,0)</f>
        <v>0</v>
      </c>
      <c r="AK97" s="110"/>
      <c r="AL97" s="110"/>
      <c r="AM97" s="110"/>
      <c r="AN97" s="110"/>
      <c r="AO97" s="95">
        <v>0</v>
      </c>
      <c r="AP97" s="95"/>
      <c r="AQ97" s="95"/>
      <c r="AR97" s="95"/>
      <c r="AS97" s="95"/>
      <c r="AT97" s="110">
        <v>0</v>
      </c>
      <c r="AU97" s="110"/>
      <c r="AV97" s="110"/>
      <c r="AW97" s="110"/>
      <c r="AX97" s="110"/>
      <c r="AY97" s="95">
        <v>0</v>
      </c>
      <c r="AZ97" s="95"/>
      <c r="BA97" s="95"/>
      <c r="BB97" s="95"/>
      <c r="BC97" s="95"/>
      <c r="BD97" s="110">
        <f>IF(ISNUMBER(AO97),AO97,0)+IF(ISNUMBER(AT97),AT97,0)</f>
        <v>0</v>
      </c>
      <c r="BE97" s="110"/>
      <c r="BF97" s="110"/>
      <c r="BG97" s="110"/>
      <c r="BH97" s="110"/>
    </row>
    <row r="98" spans="1:79" s="6" customFormat="1" ht="12.75" customHeight="1" x14ac:dyDescent="0.2">
      <c r="A98" s="86"/>
      <c r="B98" s="87"/>
      <c r="C98" s="87"/>
      <c r="D98" s="100" t="s">
        <v>147</v>
      </c>
      <c r="E98" s="101"/>
      <c r="F98" s="101"/>
      <c r="G98" s="101"/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2"/>
      <c r="U98" s="104">
        <v>150000</v>
      </c>
      <c r="V98" s="105"/>
      <c r="W98" s="105"/>
      <c r="X98" s="105"/>
      <c r="Y98" s="106"/>
      <c r="Z98" s="104">
        <v>0</v>
      </c>
      <c r="AA98" s="105"/>
      <c r="AB98" s="105"/>
      <c r="AC98" s="105"/>
      <c r="AD98" s="106"/>
      <c r="AE98" s="103">
        <v>0</v>
      </c>
      <c r="AF98" s="103"/>
      <c r="AG98" s="103"/>
      <c r="AH98" s="103"/>
      <c r="AI98" s="103"/>
      <c r="AJ98" s="85">
        <f>IF(ISNUMBER(U98),U98,0)+IF(ISNUMBER(Z98),Z98,0)</f>
        <v>150000</v>
      </c>
      <c r="AK98" s="85"/>
      <c r="AL98" s="85"/>
      <c r="AM98" s="85"/>
      <c r="AN98" s="85"/>
      <c r="AO98" s="103">
        <v>150000</v>
      </c>
      <c r="AP98" s="103"/>
      <c r="AQ98" s="103"/>
      <c r="AR98" s="103"/>
      <c r="AS98" s="103"/>
      <c r="AT98" s="85">
        <v>0</v>
      </c>
      <c r="AU98" s="85"/>
      <c r="AV98" s="85"/>
      <c r="AW98" s="85"/>
      <c r="AX98" s="85"/>
      <c r="AY98" s="103">
        <v>0</v>
      </c>
      <c r="AZ98" s="103"/>
      <c r="BA98" s="103"/>
      <c r="BB98" s="103"/>
      <c r="BC98" s="103"/>
      <c r="BD98" s="85">
        <f>IF(ISNUMBER(AO98),AO98,0)+IF(ISNUMBER(AT98),AT98,0)</f>
        <v>150000</v>
      </c>
      <c r="BE98" s="85"/>
      <c r="BF98" s="85"/>
      <c r="BG98" s="85"/>
      <c r="BH98" s="85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 x14ac:dyDescent="0.2">
      <c r="A102" s="29" t="s">
        <v>236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 x14ac:dyDescent="0.2">
      <c r="A103" s="51" t="s">
        <v>6</v>
      </c>
      <c r="B103" s="52"/>
      <c r="C103" s="52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6" t="s">
        <v>221</v>
      </c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8"/>
      <c r="AU103" s="36" t="s">
        <v>224</v>
      </c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8"/>
      <c r="BJ103" s="36" t="s">
        <v>232</v>
      </c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8"/>
    </row>
    <row r="104" spans="1:79" ht="32.25" customHeight="1" x14ac:dyDescent="0.2">
      <c r="A104" s="54"/>
      <c r="B104" s="55"/>
      <c r="C104" s="55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 x14ac:dyDescent="0.2">
      <c r="A105" s="36">
        <v>1</v>
      </c>
      <c r="B105" s="37"/>
      <c r="C105" s="37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 x14ac:dyDescent="0.2">
      <c r="A106" s="39" t="s">
        <v>154</v>
      </c>
      <c r="B106" s="40"/>
      <c r="C106" s="40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0" t="s">
        <v>178</v>
      </c>
      <c r="AQ106" s="50"/>
      <c r="AR106" s="50"/>
      <c r="AS106" s="50"/>
      <c r="AT106" s="50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0" t="s">
        <v>178</v>
      </c>
      <c r="BF106" s="50"/>
      <c r="BG106" s="50"/>
      <c r="BH106" s="50"/>
      <c r="BI106" s="50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0" t="s">
        <v>178</v>
      </c>
      <c r="BU106" s="50"/>
      <c r="BV106" s="50"/>
      <c r="BW106" s="50"/>
      <c r="BX106" s="50"/>
      <c r="CA106" t="s">
        <v>37</v>
      </c>
    </row>
    <row r="107" spans="1:79" s="6" customFormat="1" ht="15" customHeight="1" x14ac:dyDescent="0.2">
      <c r="A107" s="86">
        <v>0</v>
      </c>
      <c r="B107" s="87"/>
      <c r="C107" s="87"/>
      <c r="D107" s="111" t="s">
        <v>177</v>
      </c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2"/>
      <c r="AG107" s="112"/>
      <c r="AH107" s="112"/>
      <c r="AI107" s="112"/>
      <c r="AJ107" s="112"/>
      <c r="AK107" s="112"/>
      <c r="AL107" s="112"/>
      <c r="AM107" s="112"/>
      <c r="AN107" s="112"/>
      <c r="AO107" s="112"/>
      <c r="AP107" s="112"/>
      <c r="AQ107" s="112"/>
      <c r="AR107" s="112"/>
      <c r="AS107" s="112"/>
      <c r="AT107" s="112"/>
      <c r="AU107" s="112"/>
      <c r="AV107" s="112"/>
      <c r="AW107" s="112"/>
      <c r="AX107" s="112"/>
      <c r="AY107" s="112"/>
      <c r="AZ107" s="112"/>
      <c r="BA107" s="112"/>
      <c r="BB107" s="112"/>
      <c r="BC107" s="112"/>
      <c r="BD107" s="112"/>
      <c r="BE107" s="112"/>
      <c r="BF107" s="112"/>
      <c r="BG107" s="112"/>
      <c r="BH107" s="112"/>
      <c r="BI107" s="112"/>
      <c r="BJ107" s="112"/>
      <c r="BK107" s="112"/>
      <c r="BL107" s="112"/>
      <c r="BM107" s="112"/>
      <c r="BN107" s="112"/>
      <c r="BO107" s="112"/>
      <c r="BP107" s="112"/>
      <c r="BQ107" s="112"/>
      <c r="BR107" s="112"/>
      <c r="BS107" s="112"/>
      <c r="BT107" s="112"/>
      <c r="BU107" s="112"/>
      <c r="BV107" s="112"/>
      <c r="BW107" s="112"/>
      <c r="BX107" s="112"/>
      <c r="CA107" s="6" t="s">
        <v>38</v>
      </c>
    </row>
    <row r="108" spans="1:79" s="99" customFormat="1" ht="42.75" customHeight="1" x14ac:dyDescent="0.2">
      <c r="A108" s="89">
        <v>1</v>
      </c>
      <c r="B108" s="90"/>
      <c r="C108" s="90"/>
      <c r="D108" s="114" t="s">
        <v>179</v>
      </c>
      <c r="E108" s="93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4"/>
      <c r="Q108" s="27" t="s">
        <v>180</v>
      </c>
      <c r="R108" s="27"/>
      <c r="S108" s="27"/>
      <c r="T108" s="27"/>
      <c r="U108" s="27"/>
      <c r="V108" s="27" t="s">
        <v>181</v>
      </c>
      <c r="W108" s="27"/>
      <c r="X108" s="27"/>
      <c r="Y108" s="27"/>
      <c r="Z108" s="27"/>
      <c r="AA108" s="27"/>
      <c r="AB108" s="27"/>
      <c r="AC108" s="27"/>
      <c r="AD108" s="27"/>
      <c r="AE108" s="27"/>
      <c r="AF108" s="115">
        <v>124570</v>
      </c>
      <c r="AG108" s="115"/>
      <c r="AH108" s="115"/>
      <c r="AI108" s="115"/>
      <c r="AJ108" s="115"/>
      <c r="AK108" s="115">
        <v>0</v>
      </c>
      <c r="AL108" s="115"/>
      <c r="AM108" s="115"/>
      <c r="AN108" s="115"/>
      <c r="AO108" s="115"/>
      <c r="AP108" s="115">
        <v>124570</v>
      </c>
      <c r="AQ108" s="115"/>
      <c r="AR108" s="115"/>
      <c r="AS108" s="115"/>
      <c r="AT108" s="115"/>
      <c r="AU108" s="115">
        <v>80000</v>
      </c>
      <c r="AV108" s="115"/>
      <c r="AW108" s="115"/>
      <c r="AX108" s="115"/>
      <c r="AY108" s="115"/>
      <c r="AZ108" s="115">
        <v>0</v>
      </c>
      <c r="BA108" s="115"/>
      <c r="BB108" s="115"/>
      <c r="BC108" s="115"/>
      <c r="BD108" s="115"/>
      <c r="BE108" s="115">
        <v>80000</v>
      </c>
      <c r="BF108" s="115"/>
      <c r="BG108" s="115"/>
      <c r="BH108" s="115"/>
      <c r="BI108" s="115"/>
      <c r="BJ108" s="115">
        <v>130000</v>
      </c>
      <c r="BK108" s="115"/>
      <c r="BL108" s="115"/>
      <c r="BM108" s="115"/>
      <c r="BN108" s="115"/>
      <c r="BO108" s="115">
        <v>0</v>
      </c>
      <c r="BP108" s="115"/>
      <c r="BQ108" s="115"/>
      <c r="BR108" s="115"/>
      <c r="BS108" s="115"/>
      <c r="BT108" s="115">
        <v>130000</v>
      </c>
      <c r="BU108" s="115"/>
      <c r="BV108" s="115"/>
      <c r="BW108" s="115"/>
      <c r="BX108" s="115"/>
    </row>
    <row r="109" spans="1:79" s="99" customFormat="1" ht="30" customHeight="1" x14ac:dyDescent="0.2">
      <c r="A109" s="89">
        <v>2</v>
      </c>
      <c r="B109" s="90"/>
      <c r="C109" s="90"/>
      <c r="D109" s="114" t="s">
        <v>182</v>
      </c>
      <c r="E109" s="93"/>
      <c r="F109" s="93"/>
      <c r="G109" s="93"/>
      <c r="H109" s="93"/>
      <c r="I109" s="93"/>
      <c r="J109" s="93"/>
      <c r="K109" s="93"/>
      <c r="L109" s="93"/>
      <c r="M109" s="93"/>
      <c r="N109" s="93"/>
      <c r="O109" s="93"/>
      <c r="P109" s="94"/>
      <c r="Q109" s="27" t="s">
        <v>183</v>
      </c>
      <c r="R109" s="27"/>
      <c r="S109" s="27"/>
      <c r="T109" s="27"/>
      <c r="U109" s="27"/>
      <c r="V109" s="114" t="s">
        <v>184</v>
      </c>
      <c r="W109" s="93"/>
      <c r="X109" s="93"/>
      <c r="Y109" s="93"/>
      <c r="Z109" s="93"/>
      <c r="AA109" s="93"/>
      <c r="AB109" s="93"/>
      <c r="AC109" s="93"/>
      <c r="AD109" s="93"/>
      <c r="AE109" s="94"/>
      <c r="AF109" s="115">
        <v>0</v>
      </c>
      <c r="AG109" s="115"/>
      <c r="AH109" s="115"/>
      <c r="AI109" s="115"/>
      <c r="AJ109" s="115"/>
      <c r="AK109" s="115">
        <v>0</v>
      </c>
      <c r="AL109" s="115"/>
      <c r="AM109" s="115"/>
      <c r="AN109" s="115"/>
      <c r="AO109" s="115"/>
      <c r="AP109" s="115">
        <v>0</v>
      </c>
      <c r="AQ109" s="115"/>
      <c r="AR109" s="115"/>
      <c r="AS109" s="115"/>
      <c r="AT109" s="115"/>
      <c r="AU109" s="115">
        <v>20000</v>
      </c>
      <c r="AV109" s="115"/>
      <c r="AW109" s="115"/>
      <c r="AX109" s="115"/>
      <c r="AY109" s="115"/>
      <c r="AZ109" s="115">
        <v>0</v>
      </c>
      <c r="BA109" s="115"/>
      <c r="BB109" s="115"/>
      <c r="BC109" s="115"/>
      <c r="BD109" s="115"/>
      <c r="BE109" s="115">
        <v>20000</v>
      </c>
      <c r="BF109" s="115"/>
      <c r="BG109" s="115"/>
      <c r="BH109" s="115"/>
      <c r="BI109" s="115"/>
      <c r="BJ109" s="115">
        <v>20000</v>
      </c>
      <c r="BK109" s="115"/>
      <c r="BL109" s="115"/>
      <c r="BM109" s="115"/>
      <c r="BN109" s="115"/>
      <c r="BO109" s="115">
        <v>0</v>
      </c>
      <c r="BP109" s="115"/>
      <c r="BQ109" s="115"/>
      <c r="BR109" s="115"/>
      <c r="BS109" s="115"/>
      <c r="BT109" s="115">
        <v>20000</v>
      </c>
      <c r="BU109" s="115"/>
      <c r="BV109" s="115"/>
      <c r="BW109" s="115"/>
      <c r="BX109" s="115"/>
    </row>
    <row r="110" spans="1:79" s="99" customFormat="1" ht="30" customHeight="1" x14ac:dyDescent="0.2">
      <c r="A110" s="89">
        <v>3</v>
      </c>
      <c r="B110" s="90"/>
      <c r="C110" s="90"/>
      <c r="D110" s="114" t="s">
        <v>185</v>
      </c>
      <c r="E110" s="93"/>
      <c r="F110" s="93"/>
      <c r="G110" s="93"/>
      <c r="H110" s="93"/>
      <c r="I110" s="93"/>
      <c r="J110" s="93"/>
      <c r="K110" s="93"/>
      <c r="L110" s="93"/>
      <c r="M110" s="93"/>
      <c r="N110" s="93"/>
      <c r="O110" s="93"/>
      <c r="P110" s="94"/>
      <c r="Q110" s="27" t="s">
        <v>183</v>
      </c>
      <c r="R110" s="27"/>
      <c r="S110" s="27"/>
      <c r="T110" s="27"/>
      <c r="U110" s="27"/>
      <c r="V110" s="114" t="s">
        <v>184</v>
      </c>
      <c r="W110" s="93"/>
      <c r="X110" s="93"/>
      <c r="Y110" s="93"/>
      <c r="Z110" s="93"/>
      <c r="AA110" s="93"/>
      <c r="AB110" s="93"/>
      <c r="AC110" s="93"/>
      <c r="AD110" s="93"/>
      <c r="AE110" s="94"/>
      <c r="AF110" s="115">
        <v>0</v>
      </c>
      <c r="AG110" s="115"/>
      <c r="AH110" s="115"/>
      <c r="AI110" s="115"/>
      <c r="AJ110" s="115"/>
      <c r="AK110" s="115">
        <v>0</v>
      </c>
      <c r="AL110" s="115"/>
      <c r="AM110" s="115"/>
      <c r="AN110" s="115"/>
      <c r="AO110" s="115"/>
      <c r="AP110" s="115">
        <v>0</v>
      </c>
      <c r="AQ110" s="115"/>
      <c r="AR110" s="115"/>
      <c r="AS110" s="115"/>
      <c r="AT110" s="115"/>
      <c r="AU110" s="115">
        <v>20000</v>
      </c>
      <c r="AV110" s="115"/>
      <c r="AW110" s="115"/>
      <c r="AX110" s="115"/>
      <c r="AY110" s="115"/>
      <c r="AZ110" s="115">
        <v>0</v>
      </c>
      <c r="BA110" s="115"/>
      <c r="BB110" s="115"/>
      <c r="BC110" s="115"/>
      <c r="BD110" s="115"/>
      <c r="BE110" s="115">
        <v>20000</v>
      </c>
      <c r="BF110" s="115"/>
      <c r="BG110" s="115"/>
      <c r="BH110" s="115"/>
      <c r="BI110" s="115"/>
      <c r="BJ110" s="115">
        <v>20000</v>
      </c>
      <c r="BK110" s="115"/>
      <c r="BL110" s="115"/>
      <c r="BM110" s="115"/>
      <c r="BN110" s="115"/>
      <c r="BO110" s="115">
        <v>0</v>
      </c>
      <c r="BP110" s="115"/>
      <c r="BQ110" s="115"/>
      <c r="BR110" s="115"/>
      <c r="BS110" s="115"/>
      <c r="BT110" s="115">
        <v>20000</v>
      </c>
      <c r="BU110" s="115"/>
      <c r="BV110" s="115"/>
      <c r="BW110" s="115"/>
      <c r="BX110" s="115"/>
    </row>
    <row r="111" spans="1:79" s="6" customFormat="1" ht="15" customHeight="1" x14ac:dyDescent="0.2">
      <c r="A111" s="86">
        <v>0</v>
      </c>
      <c r="B111" s="87"/>
      <c r="C111" s="87"/>
      <c r="D111" s="113" t="s">
        <v>186</v>
      </c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2"/>
      <c r="Q111" s="111"/>
      <c r="R111" s="111"/>
      <c r="S111" s="111"/>
      <c r="T111" s="111"/>
      <c r="U111" s="111"/>
      <c r="V111" s="113"/>
      <c r="W111" s="101"/>
      <c r="X111" s="101"/>
      <c r="Y111" s="101"/>
      <c r="Z111" s="101"/>
      <c r="AA111" s="101"/>
      <c r="AB111" s="101"/>
      <c r="AC111" s="101"/>
      <c r="AD111" s="101"/>
      <c r="AE111" s="102"/>
      <c r="AF111" s="112"/>
      <c r="AG111" s="112"/>
      <c r="AH111" s="112"/>
      <c r="AI111" s="112"/>
      <c r="AJ111" s="112"/>
      <c r="AK111" s="112"/>
      <c r="AL111" s="112"/>
      <c r="AM111" s="112"/>
      <c r="AN111" s="112"/>
      <c r="AO111" s="112"/>
      <c r="AP111" s="112"/>
      <c r="AQ111" s="112"/>
      <c r="AR111" s="112"/>
      <c r="AS111" s="112"/>
      <c r="AT111" s="112"/>
      <c r="AU111" s="112"/>
      <c r="AV111" s="112"/>
      <c r="AW111" s="112"/>
      <c r="AX111" s="112"/>
      <c r="AY111" s="112"/>
      <c r="AZ111" s="112"/>
      <c r="BA111" s="112"/>
      <c r="BB111" s="112"/>
      <c r="BC111" s="112"/>
      <c r="BD111" s="112"/>
      <c r="BE111" s="112"/>
      <c r="BF111" s="112"/>
      <c r="BG111" s="112"/>
      <c r="BH111" s="112"/>
      <c r="BI111" s="112"/>
      <c r="BJ111" s="112"/>
      <c r="BK111" s="112"/>
      <c r="BL111" s="112"/>
      <c r="BM111" s="112"/>
      <c r="BN111" s="112"/>
      <c r="BO111" s="112"/>
      <c r="BP111" s="112"/>
      <c r="BQ111" s="112"/>
      <c r="BR111" s="112"/>
      <c r="BS111" s="112"/>
      <c r="BT111" s="112"/>
      <c r="BU111" s="112"/>
      <c r="BV111" s="112"/>
      <c r="BW111" s="112"/>
      <c r="BX111" s="112"/>
    </row>
    <row r="112" spans="1:79" s="99" customFormat="1" ht="28.5" customHeight="1" x14ac:dyDescent="0.2">
      <c r="A112" s="89">
        <v>1</v>
      </c>
      <c r="B112" s="90"/>
      <c r="C112" s="90"/>
      <c r="D112" s="114" t="s">
        <v>187</v>
      </c>
      <c r="E112" s="93"/>
      <c r="F112" s="93"/>
      <c r="G112" s="93"/>
      <c r="H112" s="93"/>
      <c r="I112" s="93"/>
      <c r="J112" s="93"/>
      <c r="K112" s="93"/>
      <c r="L112" s="93"/>
      <c r="M112" s="93"/>
      <c r="N112" s="93"/>
      <c r="O112" s="93"/>
      <c r="P112" s="94"/>
      <c r="Q112" s="27" t="s">
        <v>183</v>
      </c>
      <c r="R112" s="27"/>
      <c r="S112" s="27"/>
      <c r="T112" s="27"/>
      <c r="U112" s="27"/>
      <c r="V112" s="114" t="s">
        <v>184</v>
      </c>
      <c r="W112" s="93"/>
      <c r="X112" s="93"/>
      <c r="Y112" s="93"/>
      <c r="Z112" s="93"/>
      <c r="AA112" s="93"/>
      <c r="AB112" s="93"/>
      <c r="AC112" s="93"/>
      <c r="AD112" s="93"/>
      <c r="AE112" s="94"/>
      <c r="AF112" s="115">
        <v>75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75</v>
      </c>
      <c r="AQ112" s="115"/>
      <c r="AR112" s="115"/>
      <c r="AS112" s="115"/>
      <c r="AT112" s="115"/>
      <c r="AU112" s="115">
        <v>75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75</v>
      </c>
      <c r="BF112" s="115"/>
      <c r="BG112" s="115"/>
      <c r="BH112" s="115"/>
      <c r="BI112" s="115"/>
      <c r="BJ112" s="115">
        <v>75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75</v>
      </c>
      <c r="BU112" s="115"/>
      <c r="BV112" s="115"/>
      <c r="BW112" s="115"/>
      <c r="BX112" s="115"/>
    </row>
    <row r="113" spans="1:79" s="99" customFormat="1" ht="30" customHeight="1" x14ac:dyDescent="0.2">
      <c r="A113" s="89">
        <v>2</v>
      </c>
      <c r="B113" s="90"/>
      <c r="C113" s="90"/>
      <c r="D113" s="114" t="s">
        <v>188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4"/>
      <c r="Q113" s="27" t="s">
        <v>183</v>
      </c>
      <c r="R113" s="27"/>
      <c r="S113" s="27"/>
      <c r="T113" s="27"/>
      <c r="U113" s="27"/>
      <c r="V113" s="114" t="s">
        <v>184</v>
      </c>
      <c r="W113" s="93"/>
      <c r="X113" s="93"/>
      <c r="Y113" s="93"/>
      <c r="Z113" s="93"/>
      <c r="AA113" s="93"/>
      <c r="AB113" s="93"/>
      <c r="AC113" s="93"/>
      <c r="AD113" s="93"/>
      <c r="AE113" s="94"/>
      <c r="AF113" s="115">
        <v>75</v>
      </c>
      <c r="AG113" s="115"/>
      <c r="AH113" s="115"/>
      <c r="AI113" s="115"/>
      <c r="AJ113" s="115"/>
      <c r="AK113" s="115">
        <v>0</v>
      </c>
      <c r="AL113" s="115"/>
      <c r="AM113" s="115"/>
      <c r="AN113" s="115"/>
      <c r="AO113" s="115"/>
      <c r="AP113" s="115">
        <v>75</v>
      </c>
      <c r="AQ113" s="115"/>
      <c r="AR113" s="115"/>
      <c r="AS113" s="115"/>
      <c r="AT113" s="115"/>
      <c r="AU113" s="115">
        <v>75</v>
      </c>
      <c r="AV113" s="115"/>
      <c r="AW113" s="115"/>
      <c r="AX113" s="115"/>
      <c r="AY113" s="115"/>
      <c r="AZ113" s="115">
        <v>0</v>
      </c>
      <c r="BA113" s="115"/>
      <c r="BB113" s="115"/>
      <c r="BC113" s="115"/>
      <c r="BD113" s="115"/>
      <c r="BE113" s="115">
        <v>75</v>
      </c>
      <c r="BF113" s="115"/>
      <c r="BG113" s="115"/>
      <c r="BH113" s="115"/>
      <c r="BI113" s="115"/>
      <c r="BJ113" s="115">
        <v>75</v>
      </c>
      <c r="BK113" s="115"/>
      <c r="BL113" s="115"/>
      <c r="BM113" s="115"/>
      <c r="BN113" s="115"/>
      <c r="BO113" s="115">
        <v>0</v>
      </c>
      <c r="BP113" s="115"/>
      <c r="BQ113" s="115"/>
      <c r="BR113" s="115"/>
      <c r="BS113" s="115"/>
      <c r="BT113" s="115">
        <v>75</v>
      </c>
      <c r="BU113" s="115"/>
      <c r="BV113" s="115"/>
      <c r="BW113" s="115"/>
      <c r="BX113" s="115"/>
    </row>
    <row r="114" spans="1:79" s="99" customFormat="1" ht="45" customHeight="1" x14ac:dyDescent="0.2">
      <c r="A114" s="89">
        <v>3</v>
      </c>
      <c r="B114" s="90"/>
      <c r="C114" s="90"/>
      <c r="D114" s="114" t="s">
        <v>189</v>
      </c>
      <c r="E114" s="93"/>
      <c r="F114" s="93"/>
      <c r="G114" s="93"/>
      <c r="H114" s="93"/>
      <c r="I114" s="93"/>
      <c r="J114" s="93"/>
      <c r="K114" s="93"/>
      <c r="L114" s="93"/>
      <c r="M114" s="93"/>
      <c r="N114" s="93"/>
      <c r="O114" s="93"/>
      <c r="P114" s="94"/>
      <c r="Q114" s="27" t="s">
        <v>183</v>
      </c>
      <c r="R114" s="27"/>
      <c r="S114" s="27"/>
      <c r="T114" s="27"/>
      <c r="U114" s="27"/>
      <c r="V114" s="114" t="s">
        <v>184</v>
      </c>
      <c r="W114" s="93"/>
      <c r="X114" s="93"/>
      <c r="Y114" s="93"/>
      <c r="Z114" s="93"/>
      <c r="AA114" s="93"/>
      <c r="AB114" s="93"/>
      <c r="AC114" s="93"/>
      <c r="AD114" s="93"/>
      <c r="AE114" s="94"/>
      <c r="AF114" s="115">
        <v>11</v>
      </c>
      <c r="AG114" s="115"/>
      <c r="AH114" s="115"/>
      <c r="AI114" s="115"/>
      <c r="AJ114" s="115"/>
      <c r="AK114" s="115">
        <v>0</v>
      </c>
      <c r="AL114" s="115"/>
      <c r="AM114" s="115"/>
      <c r="AN114" s="115"/>
      <c r="AO114" s="115"/>
      <c r="AP114" s="115">
        <v>11</v>
      </c>
      <c r="AQ114" s="115"/>
      <c r="AR114" s="115"/>
      <c r="AS114" s="115"/>
      <c r="AT114" s="115"/>
      <c r="AU114" s="115">
        <v>11</v>
      </c>
      <c r="AV114" s="115"/>
      <c r="AW114" s="115"/>
      <c r="AX114" s="115"/>
      <c r="AY114" s="115"/>
      <c r="AZ114" s="115">
        <v>0</v>
      </c>
      <c r="BA114" s="115"/>
      <c r="BB114" s="115"/>
      <c r="BC114" s="115"/>
      <c r="BD114" s="115"/>
      <c r="BE114" s="115">
        <v>11</v>
      </c>
      <c r="BF114" s="115"/>
      <c r="BG114" s="115"/>
      <c r="BH114" s="115"/>
      <c r="BI114" s="115"/>
      <c r="BJ114" s="115">
        <v>11</v>
      </c>
      <c r="BK114" s="115"/>
      <c r="BL114" s="115"/>
      <c r="BM114" s="115"/>
      <c r="BN114" s="115"/>
      <c r="BO114" s="115">
        <v>0</v>
      </c>
      <c r="BP114" s="115"/>
      <c r="BQ114" s="115"/>
      <c r="BR114" s="115"/>
      <c r="BS114" s="115"/>
      <c r="BT114" s="115">
        <v>11</v>
      </c>
      <c r="BU114" s="115"/>
      <c r="BV114" s="115"/>
      <c r="BW114" s="115"/>
      <c r="BX114" s="115"/>
    </row>
    <row r="115" spans="1:79" s="99" customFormat="1" ht="30" customHeight="1" x14ac:dyDescent="0.2">
      <c r="A115" s="89">
        <v>4</v>
      </c>
      <c r="B115" s="90"/>
      <c r="C115" s="90"/>
      <c r="D115" s="114" t="s">
        <v>185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27" t="s">
        <v>183</v>
      </c>
      <c r="R115" s="27"/>
      <c r="S115" s="27"/>
      <c r="T115" s="27"/>
      <c r="U115" s="27"/>
      <c r="V115" s="114" t="s">
        <v>184</v>
      </c>
      <c r="W115" s="93"/>
      <c r="X115" s="93"/>
      <c r="Y115" s="93"/>
      <c r="Z115" s="93"/>
      <c r="AA115" s="93"/>
      <c r="AB115" s="93"/>
      <c r="AC115" s="93"/>
      <c r="AD115" s="93"/>
      <c r="AE115" s="94"/>
      <c r="AF115" s="115">
        <v>11</v>
      </c>
      <c r="AG115" s="115"/>
      <c r="AH115" s="115"/>
      <c r="AI115" s="115"/>
      <c r="AJ115" s="115"/>
      <c r="AK115" s="115">
        <v>0</v>
      </c>
      <c r="AL115" s="115"/>
      <c r="AM115" s="115"/>
      <c r="AN115" s="115"/>
      <c r="AO115" s="115"/>
      <c r="AP115" s="115">
        <v>11</v>
      </c>
      <c r="AQ115" s="115"/>
      <c r="AR115" s="115"/>
      <c r="AS115" s="115"/>
      <c r="AT115" s="115"/>
      <c r="AU115" s="115">
        <v>11</v>
      </c>
      <c r="AV115" s="115"/>
      <c r="AW115" s="115"/>
      <c r="AX115" s="115"/>
      <c r="AY115" s="115"/>
      <c r="AZ115" s="115">
        <v>0</v>
      </c>
      <c r="BA115" s="115"/>
      <c r="BB115" s="115"/>
      <c r="BC115" s="115"/>
      <c r="BD115" s="115"/>
      <c r="BE115" s="115">
        <v>11</v>
      </c>
      <c r="BF115" s="115"/>
      <c r="BG115" s="115"/>
      <c r="BH115" s="115"/>
      <c r="BI115" s="115"/>
      <c r="BJ115" s="115">
        <v>11</v>
      </c>
      <c r="BK115" s="115"/>
      <c r="BL115" s="115"/>
      <c r="BM115" s="115"/>
      <c r="BN115" s="115"/>
      <c r="BO115" s="115">
        <v>0</v>
      </c>
      <c r="BP115" s="115"/>
      <c r="BQ115" s="115"/>
      <c r="BR115" s="115"/>
      <c r="BS115" s="115"/>
      <c r="BT115" s="115">
        <v>11</v>
      </c>
      <c r="BU115" s="115"/>
      <c r="BV115" s="115"/>
      <c r="BW115" s="115"/>
      <c r="BX115" s="115"/>
    </row>
    <row r="116" spans="1:79" s="6" customFormat="1" ht="15" customHeight="1" x14ac:dyDescent="0.2">
      <c r="A116" s="86">
        <v>0</v>
      </c>
      <c r="B116" s="87"/>
      <c r="C116" s="87"/>
      <c r="D116" s="113" t="s">
        <v>190</v>
      </c>
      <c r="E116" s="101"/>
      <c r="F116" s="101"/>
      <c r="G116" s="101"/>
      <c r="H116" s="101"/>
      <c r="I116" s="101"/>
      <c r="J116" s="101"/>
      <c r="K116" s="101"/>
      <c r="L116" s="101"/>
      <c r="M116" s="101"/>
      <c r="N116" s="101"/>
      <c r="O116" s="101"/>
      <c r="P116" s="102"/>
      <c r="Q116" s="111"/>
      <c r="R116" s="111"/>
      <c r="S116" s="111"/>
      <c r="T116" s="111"/>
      <c r="U116" s="111"/>
      <c r="V116" s="113"/>
      <c r="W116" s="101"/>
      <c r="X116" s="101"/>
      <c r="Y116" s="101"/>
      <c r="Z116" s="101"/>
      <c r="AA116" s="101"/>
      <c r="AB116" s="101"/>
      <c r="AC116" s="101"/>
      <c r="AD116" s="101"/>
      <c r="AE116" s="102"/>
      <c r="AF116" s="112"/>
      <c r="AG116" s="112"/>
      <c r="AH116" s="112"/>
      <c r="AI116" s="112"/>
      <c r="AJ116" s="112"/>
      <c r="AK116" s="112"/>
      <c r="AL116" s="112"/>
      <c r="AM116" s="112"/>
      <c r="AN116" s="112"/>
      <c r="AO116" s="112"/>
      <c r="AP116" s="112"/>
      <c r="AQ116" s="112"/>
      <c r="AR116" s="112"/>
      <c r="AS116" s="112"/>
      <c r="AT116" s="112"/>
      <c r="AU116" s="112"/>
      <c r="AV116" s="112"/>
      <c r="AW116" s="112"/>
      <c r="AX116" s="112"/>
      <c r="AY116" s="112"/>
      <c r="AZ116" s="112"/>
      <c r="BA116" s="112"/>
      <c r="BB116" s="112"/>
      <c r="BC116" s="112"/>
      <c r="BD116" s="112"/>
      <c r="BE116" s="112"/>
      <c r="BF116" s="112"/>
      <c r="BG116" s="112"/>
      <c r="BH116" s="112"/>
      <c r="BI116" s="112"/>
      <c r="BJ116" s="112"/>
      <c r="BK116" s="112"/>
      <c r="BL116" s="112"/>
      <c r="BM116" s="112"/>
      <c r="BN116" s="112"/>
      <c r="BO116" s="112"/>
      <c r="BP116" s="112"/>
      <c r="BQ116" s="112"/>
      <c r="BR116" s="112"/>
      <c r="BS116" s="112"/>
      <c r="BT116" s="112"/>
      <c r="BU116" s="112"/>
      <c r="BV116" s="112"/>
      <c r="BW116" s="112"/>
      <c r="BX116" s="112"/>
    </row>
    <row r="117" spans="1:79" s="99" customFormat="1" ht="42.75" customHeight="1" x14ac:dyDescent="0.2">
      <c r="A117" s="89">
        <v>1</v>
      </c>
      <c r="B117" s="90"/>
      <c r="C117" s="90"/>
      <c r="D117" s="114" t="s">
        <v>191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27" t="s">
        <v>180</v>
      </c>
      <c r="R117" s="27"/>
      <c r="S117" s="27"/>
      <c r="T117" s="27"/>
      <c r="U117" s="27"/>
      <c r="V117" s="114" t="s">
        <v>192</v>
      </c>
      <c r="W117" s="93"/>
      <c r="X117" s="93"/>
      <c r="Y117" s="93"/>
      <c r="Z117" s="93"/>
      <c r="AA117" s="93"/>
      <c r="AB117" s="93"/>
      <c r="AC117" s="93"/>
      <c r="AD117" s="93"/>
      <c r="AE117" s="94"/>
      <c r="AF117" s="115">
        <v>1161</v>
      </c>
      <c r="AG117" s="115"/>
      <c r="AH117" s="115"/>
      <c r="AI117" s="115"/>
      <c r="AJ117" s="115"/>
      <c r="AK117" s="115">
        <v>0</v>
      </c>
      <c r="AL117" s="115"/>
      <c r="AM117" s="115"/>
      <c r="AN117" s="115"/>
      <c r="AO117" s="115"/>
      <c r="AP117" s="115">
        <v>1161</v>
      </c>
      <c r="AQ117" s="115"/>
      <c r="AR117" s="115"/>
      <c r="AS117" s="115"/>
      <c r="AT117" s="115"/>
      <c r="AU117" s="115">
        <v>1067</v>
      </c>
      <c r="AV117" s="115"/>
      <c r="AW117" s="115"/>
      <c r="AX117" s="115"/>
      <c r="AY117" s="115"/>
      <c r="AZ117" s="115">
        <v>0</v>
      </c>
      <c r="BA117" s="115"/>
      <c r="BB117" s="115"/>
      <c r="BC117" s="115"/>
      <c r="BD117" s="115"/>
      <c r="BE117" s="115">
        <v>1067</v>
      </c>
      <c r="BF117" s="115"/>
      <c r="BG117" s="115"/>
      <c r="BH117" s="115"/>
      <c r="BI117" s="115"/>
      <c r="BJ117" s="115">
        <v>1067</v>
      </c>
      <c r="BK117" s="115"/>
      <c r="BL117" s="115"/>
      <c r="BM117" s="115"/>
      <c r="BN117" s="115"/>
      <c r="BO117" s="115">
        <v>0</v>
      </c>
      <c r="BP117" s="115"/>
      <c r="BQ117" s="115"/>
      <c r="BR117" s="115"/>
      <c r="BS117" s="115"/>
      <c r="BT117" s="115">
        <v>1067</v>
      </c>
      <c r="BU117" s="115"/>
      <c r="BV117" s="115"/>
      <c r="BW117" s="115"/>
      <c r="BX117" s="115"/>
    </row>
    <row r="118" spans="1:79" s="99" customFormat="1" ht="30" customHeight="1" x14ac:dyDescent="0.2">
      <c r="A118" s="89">
        <v>2</v>
      </c>
      <c r="B118" s="90"/>
      <c r="C118" s="90"/>
      <c r="D118" s="114" t="s">
        <v>193</v>
      </c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4"/>
      <c r="Q118" s="27" t="s">
        <v>180</v>
      </c>
      <c r="R118" s="27"/>
      <c r="S118" s="27"/>
      <c r="T118" s="27"/>
      <c r="U118" s="27"/>
      <c r="V118" s="114" t="s">
        <v>192</v>
      </c>
      <c r="W118" s="93"/>
      <c r="X118" s="93"/>
      <c r="Y118" s="93"/>
      <c r="Z118" s="93"/>
      <c r="AA118" s="93"/>
      <c r="AB118" s="93"/>
      <c r="AC118" s="93"/>
      <c r="AD118" s="93"/>
      <c r="AE118" s="94"/>
      <c r="AF118" s="115">
        <v>0</v>
      </c>
      <c r="AG118" s="115"/>
      <c r="AH118" s="115"/>
      <c r="AI118" s="115"/>
      <c r="AJ118" s="115"/>
      <c r="AK118" s="115">
        <v>0</v>
      </c>
      <c r="AL118" s="115"/>
      <c r="AM118" s="115"/>
      <c r="AN118" s="115"/>
      <c r="AO118" s="115"/>
      <c r="AP118" s="115">
        <v>0</v>
      </c>
      <c r="AQ118" s="115"/>
      <c r="AR118" s="115"/>
      <c r="AS118" s="115"/>
      <c r="AT118" s="115"/>
      <c r="AU118" s="115">
        <v>1818</v>
      </c>
      <c r="AV118" s="115"/>
      <c r="AW118" s="115"/>
      <c r="AX118" s="115"/>
      <c r="AY118" s="115"/>
      <c r="AZ118" s="115">
        <v>0</v>
      </c>
      <c r="BA118" s="115"/>
      <c r="BB118" s="115"/>
      <c r="BC118" s="115"/>
      <c r="BD118" s="115"/>
      <c r="BE118" s="115">
        <v>1818</v>
      </c>
      <c r="BF118" s="115"/>
      <c r="BG118" s="115"/>
      <c r="BH118" s="115"/>
      <c r="BI118" s="115"/>
      <c r="BJ118" s="115">
        <v>1818</v>
      </c>
      <c r="BK118" s="115"/>
      <c r="BL118" s="115"/>
      <c r="BM118" s="115"/>
      <c r="BN118" s="115"/>
      <c r="BO118" s="115">
        <v>0</v>
      </c>
      <c r="BP118" s="115"/>
      <c r="BQ118" s="115"/>
      <c r="BR118" s="115"/>
      <c r="BS118" s="115"/>
      <c r="BT118" s="115">
        <v>1818</v>
      </c>
      <c r="BU118" s="115"/>
      <c r="BV118" s="115"/>
      <c r="BW118" s="115"/>
      <c r="BX118" s="115"/>
    </row>
    <row r="119" spans="1:79" s="6" customFormat="1" ht="15" customHeight="1" x14ac:dyDescent="0.2">
      <c r="A119" s="86">
        <v>0</v>
      </c>
      <c r="B119" s="87"/>
      <c r="C119" s="87"/>
      <c r="D119" s="113" t="s">
        <v>194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2"/>
      <c r="Q119" s="111"/>
      <c r="R119" s="111"/>
      <c r="S119" s="111"/>
      <c r="T119" s="111"/>
      <c r="U119" s="111"/>
      <c r="V119" s="113"/>
      <c r="W119" s="101"/>
      <c r="X119" s="101"/>
      <c r="Y119" s="101"/>
      <c r="Z119" s="101"/>
      <c r="AA119" s="101"/>
      <c r="AB119" s="101"/>
      <c r="AC119" s="101"/>
      <c r="AD119" s="101"/>
      <c r="AE119" s="102"/>
      <c r="AF119" s="112"/>
      <c r="AG119" s="112"/>
      <c r="AH119" s="112"/>
      <c r="AI119" s="112"/>
      <c r="AJ119" s="112"/>
      <c r="AK119" s="112"/>
      <c r="AL119" s="112"/>
      <c r="AM119" s="112"/>
      <c r="AN119" s="112"/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2"/>
      <c r="BD119" s="112"/>
      <c r="BE119" s="112"/>
      <c r="BF119" s="112"/>
      <c r="BG119" s="112"/>
      <c r="BH119" s="112"/>
      <c r="BI119" s="112"/>
      <c r="BJ119" s="112"/>
      <c r="BK119" s="112"/>
      <c r="BL119" s="112"/>
      <c r="BM119" s="112"/>
      <c r="BN119" s="112"/>
      <c r="BO119" s="112"/>
      <c r="BP119" s="112"/>
      <c r="BQ119" s="112"/>
      <c r="BR119" s="112"/>
      <c r="BS119" s="112"/>
      <c r="BT119" s="112"/>
      <c r="BU119" s="112"/>
      <c r="BV119" s="112"/>
      <c r="BW119" s="112"/>
      <c r="BX119" s="112"/>
    </row>
    <row r="120" spans="1:79" s="99" customFormat="1" ht="28.5" customHeight="1" x14ac:dyDescent="0.2">
      <c r="A120" s="89">
        <v>1</v>
      </c>
      <c r="B120" s="90"/>
      <c r="C120" s="90"/>
      <c r="D120" s="114" t="s">
        <v>195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196</v>
      </c>
      <c r="R120" s="27"/>
      <c r="S120" s="27"/>
      <c r="T120" s="27"/>
      <c r="U120" s="27"/>
      <c r="V120" s="114" t="s">
        <v>197</v>
      </c>
      <c r="W120" s="93"/>
      <c r="X120" s="93"/>
      <c r="Y120" s="93"/>
      <c r="Z120" s="93"/>
      <c r="AA120" s="93"/>
      <c r="AB120" s="93"/>
      <c r="AC120" s="93"/>
      <c r="AD120" s="93"/>
      <c r="AE120" s="94"/>
      <c r="AF120" s="115">
        <v>100</v>
      </c>
      <c r="AG120" s="115"/>
      <c r="AH120" s="115"/>
      <c r="AI120" s="115"/>
      <c r="AJ120" s="115"/>
      <c r="AK120" s="115">
        <v>0</v>
      </c>
      <c r="AL120" s="115"/>
      <c r="AM120" s="115"/>
      <c r="AN120" s="115"/>
      <c r="AO120" s="115"/>
      <c r="AP120" s="115">
        <v>100</v>
      </c>
      <c r="AQ120" s="115"/>
      <c r="AR120" s="115"/>
      <c r="AS120" s="115"/>
      <c r="AT120" s="115"/>
      <c r="AU120" s="115">
        <v>100</v>
      </c>
      <c r="AV120" s="115"/>
      <c r="AW120" s="115"/>
      <c r="AX120" s="115"/>
      <c r="AY120" s="115"/>
      <c r="AZ120" s="115">
        <v>0</v>
      </c>
      <c r="BA120" s="115"/>
      <c r="BB120" s="115"/>
      <c r="BC120" s="115"/>
      <c r="BD120" s="115"/>
      <c r="BE120" s="115">
        <v>100</v>
      </c>
      <c r="BF120" s="115"/>
      <c r="BG120" s="115"/>
      <c r="BH120" s="115"/>
      <c r="BI120" s="115"/>
      <c r="BJ120" s="115">
        <v>100</v>
      </c>
      <c r="BK120" s="115"/>
      <c r="BL120" s="115"/>
      <c r="BM120" s="115"/>
      <c r="BN120" s="115"/>
      <c r="BO120" s="115">
        <v>0</v>
      </c>
      <c r="BP120" s="115"/>
      <c r="BQ120" s="115"/>
      <c r="BR120" s="115"/>
      <c r="BS120" s="115"/>
      <c r="BT120" s="115">
        <v>100</v>
      </c>
      <c r="BU120" s="115"/>
      <c r="BV120" s="115"/>
      <c r="BW120" s="115"/>
      <c r="BX120" s="115"/>
    </row>
    <row r="121" spans="1:79" s="99" customFormat="1" ht="30" customHeight="1" x14ac:dyDescent="0.2">
      <c r="A121" s="89">
        <v>2</v>
      </c>
      <c r="B121" s="90"/>
      <c r="C121" s="90"/>
      <c r="D121" s="114" t="s">
        <v>198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196</v>
      </c>
      <c r="R121" s="27"/>
      <c r="S121" s="27"/>
      <c r="T121" s="27"/>
      <c r="U121" s="27"/>
      <c r="V121" s="114" t="s">
        <v>197</v>
      </c>
      <c r="W121" s="93"/>
      <c r="X121" s="93"/>
      <c r="Y121" s="93"/>
      <c r="Z121" s="93"/>
      <c r="AA121" s="93"/>
      <c r="AB121" s="93"/>
      <c r="AC121" s="93"/>
      <c r="AD121" s="93"/>
      <c r="AE121" s="94"/>
      <c r="AF121" s="115">
        <v>100</v>
      </c>
      <c r="AG121" s="115"/>
      <c r="AH121" s="115"/>
      <c r="AI121" s="115"/>
      <c r="AJ121" s="115"/>
      <c r="AK121" s="115">
        <v>0</v>
      </c>
      <c r="AL121" s="115"/>
      <c r="AM121" s="115"/>
      <c r="AN121" s="115"/>
      <c r="AO121" s="115"/>
      <c r="AP121" s="115">
        <v>100</v>
      </c>
      <c r="AQ121" s="115"/>
      <c r="AR121" s="115"/>
      <c r="AS121" s="115"/>
      <c r="AT121" s="115"/>
      <c r="AU121" s="115">
        <v>100</v>
      </c>
      <c r="AV121" s="115"/>
      <c r="AW121" s="115"/>
      <c r="AX121" s="115"/>
      <c r="AY121" s="115"/>
      <c r="AZ121" s="115">
        <v>0</v>
      </c>
      <c r="BA121" s="115"/>
      <c r="BB121" s="115"/>
      <c r="BC121" s="115"/>
      <c r="BD121" s="115"/>
      <c r="BE121" s="115">
        <v>100</v>
      </c>
      <c r="BF121" s="115"/>
      <c r="BG121" s="115"/>
      <c r="BH121" s="115"/>
      <c r="BI121" s="115"/>
      <c r="BJ121" s="115">
        <v>100</v>
      </c>
      <c r="BK121" s="115"/>
      <c r="BL121" s="115"/>
      <c r="BM121" s="115"/>
      <c r="BN121" s="115"/>
      <c r="BO121" s="115">
        <v>0</v>
      </c>
      <c r="BP121" s="115"/>
      <c r="BQ121" s="115"/>
      <c r="BR121" s="115"/>
      <c r="BS121" s="115"/>
      <c r="BT121" s="115">
        <v>100</v>
      </c>
      <c r="BU121" s="115"/>
      <c r="BV121" s="115"/>
      <c r="BW121" s="115"/>
      <c r="BX121" s="115"/>
    </row>
    <row r="123" spans="1:79" ht="14.25" customHeight="1" x14ac:dyDescent="0.2">
      <c r="A123" s="29" t="s">
        <v>251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</row>
    <row r="124" spans="1:79" ht="23.1" customHeight="1" x14ac:dyDescent="0.2">
      <c r="A124" s="51" t="s">
        <v>6</v>
      </c>
      <c r="B124" s="52"/>
      <c r="C124" s="52"/>
      <c r="D124" s="27" t="s">
        <v>9</v>
      </c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 t="s">
        <v>8</v>
      </c>
      <c r="R124" s="27"/>
      <c r="S124" s="27"/>
      <c r="T124" s="27"/>
      <c r="U124" s="27"/>
      <c r="V124" s="27" t="s">
        <v>7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36" t="s">
        <v>242</v>
      </c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8"/>
      <c r="AU124" s="36" t="s">
        <v>247</v>
      </c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8"/>
    </row>
    <row r="125" spans="1:79" ht="28.5" customHeight="1" x14ac:dyDescent="0.2">
      <c r="A125" s="54"/>
      <c r="B125" s="55"/>
      <c r="C125" s="55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 t="s">
        <v>4</v>
      </c>
      <c r="AG125" s="27"/>
      <c r="AH125" s="27"/>
      <c r="AI125" s="27"/>
      <c r="AJ125" s="27"/>
      <c r="AK125" s="27" t="s">
        <v>3</v>
      </c>
      <c r="AL125" s="27"/>
      <c r="AM125" s="27"/>
      <c r="AN125" s="27"/>
      <c r="AO125" s="27"/>
      <c r="AP125" s="27" t="s">
        <v>123</v>
      </c>
      <c r="AQ125" s="27"/>
      <c r="AR125" s="27"/>
      <c r="AS125" s="27"/>
      <c r="AT125" s="27"/>
      <c r="AU125" s="27" t="s">
        <v>4</v>
      </c>
      <c r="AV125" s="27"/>
      <c r="AW125" s="27"/>
      <c r="AX125" s="27"/>
      <c r="AY125" s="27"/>
      <c r="AZ125" s="27" t="s">
        <v>3</v>
      </c>
      <c r="BA125" s="27"/>
      <c r="BB125" s="27"/>
      <c r="BC125" s="27"/>
      <c r="BD125" s="27"/>
      <c r="BE125" s="27" t="s">
        <v>90</v>
      </c>
      <c r="BF125" s="27"/>
      <c r="BG125" s="27"/>
      <c r="BH125" s="27"/>
      <c r="BI125" s="27"/>
    </row>
    <row r="126" spans="1:79" ht="15" customHeight="1" x14ac:dyDescent="0.2">
      <c r="A126" s="36">
        <v>1</v>
      </c>
      <c r="B126" s="37"/>
      <c r="C126" s="37"/>
      <c r="D126" s="27">
        <v>2</v>
      </c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>
        <v>3</v>
      </c>
      <c r="R126" s="27"/>
      <c r="S126" s="27"/>
      <c r="T126" s="27"/>
      <c r="U126" s="27"/>
      <c r="V126" s="27">
        <v>4</v>
      </c>
      <c r="W126" s="27"/>
      <c r="X126" s="27"/>
      <c r="Y126" s="27"/>
      <c r="Z126" s="27"/>
      <c r="AA126" s="27"/>
      <c r="AB126" s="27"/>
      <c r="AC126" s="27"/>
      <c r="AD126" s="27"/>
      <c r="AE126" s="27"/>
      <c r="AF126" s="27">
        <v>5</v>
      </c>
      <c r="AG126" s="27"/>
      <c r="AH126" s="27"/>
      <c r="AI126" s="27"/>
      <c r="AJ126" s="27"/>
      <c r="AK126" s="27">
        <v>6</v>
      </c>
      <c r="AL126" s="27"/>
      <c r="AM126" s="27"/>
      <c r="AN126" s="27"/>
      <c r="AO126" s="27"/>
      <c r="AP126" s="27">
        <v>7</v>
      </c>
      <c r="AQ126" s="27"/>
      <c r="AR126" s="27"/>
      <c r="AS126" s="27"/>
      <c r="AT126" s="27"/>
      <c r="AU126" s="27">
        <v>8</v>
      </c>
      <c r="AV126" s="27"/>
      <c r="AW126" s="27"/>
      <c r="AX126" s="27"/>
      <c r="AY126" s="27"/>
      <c r="AZ126" s="27">
        <v>9</v>
      </c>
      <c r="BA126" s="27"/>
      <c r="BB126" s="27"/>
      <c r="BC126" s="27"/>
      <c r="BD126" s="27"/>
      <c r="BE126" s="27">
        <v>10</v>
      </c>
      <c r="BF126" s="27"/>
      <c r="BG126" s="27"/>
      <c r="BH126" s="27"/>
      <c r="BI126" s="27"/>
    </row>
    <row r="127" spans="1:79" ht="15.75" hidden="1" customHeight="1" x14ac:dyDescent="0.2">
      <c r="A127" s="39" t="s">
        <v>154</v>
      </c>
      <c r="B127" s="40"/>
      <c r="C127" s="40"/>
      <c r="D127" s="27" t="s">
        <v>57</v>
      </c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 t="s">
        <v>70</v>
      </c>
      <c r="R127" s="27"/>
      <c r="S127" s="27"/>
      <c r="T127" s="27"/>
      <c r="U127" s="27"/>
      <c r="V127" s="27" t="s">
        <v>71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26" t="s">
        <v>107</v>
      </c>
      <c r="AG127" s="26"/>
      <c r="AH127" s="26"/>
      <c r="AI127" s="26"/>
      <c r="AJ127" s="26"/>
      <c r="AK127" s="30" t="s">
        <v>108</v>
      </c>
      <c r="AL127" s="30"/>
      <c r="AM127" s="30"/>
      <c r="AN127" s="30"/>
      <c r="AO127" s="30"/>
      <c r="AP127" s="50" t="s">
        <v>178</v>
      </c>
      <c r="AQ127" s="50"/>
      <c r="AR127" s="50"/>
      <c r="AS127" s="50"/>
      <c r="AT127" s="50"/>
      <c r="AU127" s="26" t="s">
        <v>109</v>
      </c>
      <c r="AV127" s="26"/>
      <c r="AW127" s="26"/>
      <c r="AX127" s="26"/>
      <c r="AY127" s="26"/>
      <c r="AZ127" s="30" t="s">
        <v>110</v>
      </c>
      <c r="BA127" s="30"/>
      <c r="BB127" s="30"/>
      <c r="BC127" s="30"/>
      <c r="BD127" s="30"/>
      <c r="BE127" s="50" t="s">
        <v>178</v>
      </c>
      <c r="BF127" s="50"/>
      <c r="BG127" s="50"/>
      <c r="BH127" s="50"/>
      <c r="BI127" s="50"/>
      <c r="CA127" t="s">
        <v>39</v>
      </c>
    </row>
    <row r="128" spans="1:79" s="6" customFormat="1" ht="14.25" x14ac:dyDescent="0.2">
      <c r="A128" s="86">
        <v>0</v>
      </c>
      <c r="B128" s="87"/>
      <c r="C128" s="87"/>
      <c r="D128" s="111" t="s">
        <v>177</v>
      </c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  <c r="AB128" s="111"/>
      <c r="AC128" s="111"/>
      <c r="AD128" s="111"/>
      <c r="AE128" s="111"/>
      <c r="AF128" s="112"/>
      <c r="AG128" s="112"/>
      <c r="AH128" s="112"/>
      <c r="AI128" s="112"/>
      <c r="AJ128" s="112"/>
      <c r="AK128" s="112"/>
      <c r="AL128" s="112"/>
      <c r="AM128" s="112"/>
      <c r="AN128" s="112"/>
      <c r="AO128" s="112"/>
      <c r="AP128" s="112"/>
      <c r="AQ128" s="112"/>
      <c r="AR128" s="112"/>
      <c r="AS128" s="112"/>
      <c r="AT128" s="112"/>
      <c r="AU128" s="112"/>
      <c r="AV128" s="112"/>
      <c r="AW128" s="112"/>
      <c r="AX128" s="112"/>
      <c r="AY128" s="112"/>
      <c r="AZ128" s="112"/>
      <c r="BA128" s="112"/>
      <c r="BB128" s="112"/>
      <c r="BC128" s="112"/>
      <c r="BD128" s="112"/>
      <c r="BE128" s="112"/>
      <c r="BF128" s="112"/>
      <c r="BG128" s="112"/>
      <c r="BH128" s="112"/>
      <c r="BI128" s="112"/>
      <c r="CA128" s="6" t="s">
        <v>40</v>
      </c>
    </row>
    <row r="129" spans="1:64" s="99" customFormat="1" ht="42.75" customHeight="1" x14ac:dyDescent="0.2">
      <c r="A129" s="89">
        <v>1</v>
      </c>
      <c r="B129" s="90"/>
      <c r="C129" s="90"/>
      <c r="D129" s="114" t="s">
        <v>179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4"/>
      <c r="Q129" s="27" t="s">
        <v>180</v>
      </c>
      <c r="R129" s="27"/>
      <c r="S129" s="27"/>
      <c r="T129" s="27"/>
      <c r="U129" s="27"/>
      <c r="V129" s="27" t="s">
        <v>181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115">
        <v>130000</v>
      </c>
      <c r="AG129" s="115"/>
      <c r="AH129" s="115"/>
      <c r="AI129" s="115"/>
      <c r="AJ129" s="115"/>
      <c r="AK129" s="115">
        <v>0</v>
      </c>
      <c r="AL129" s="115"/>
      <c r="AM129" s="115"/>
      <c r="AN129" s="115"/>
      <c r="AO129" s="115"/>
      <c r="AP129" s="115">
        <v>130000</v>
      </c>
      <c r="AQ129" s="115"/>
      <c r="AR129" s="115"/>
      <c r="AS129" s="115"/>
      <c r="AT129" s="115"/>
      <c r="AU129" s="115">
        <v>130000</v>
      </c>
      <c r="AV129" s="115"/>
      <c r="AW129" s="115"/>
      <c r="AX129" s="115"/>
      <c r="AY129" s="115"/>
      <c r="AZ129" s="115">
        <v>0</v>
      </c>
      <c r="BA129" s="115"/>
      <c r="BB129" s="115"/>
      <c r="BC129" s="115"/>
      <c r="BD129" s="115"/>
      <c r="BE129" s="115">
        <v>130000</v>
      </c>
      <c r="BF129" s="115"/>
      <c r="BG129" s="115"/>
      <c r="BH129" s="115"/>
      <c r="BI129" s="115"/>
    </row>
    <row r="130" spans="1:64" s="99" customFormat="1" ht="30" customHeight="1" x14ac:dyDescent="0.2">
      <c r="A130" s="89">
        <v>2</v>
      </c>
      <c r="B130" s="90"/>
      <c r="C130" s="90"/>
      <c r="D130" s="114" t="s">
        <v>182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183</v>
      </c>
      <c r="R130" s="27"/>
      <c r="S130" s="27"/>
      <c r="T130" s="27"/>
      <c r="U130" s="27"/>
      <c r="V130" s="114" t="s">
        <v>184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5">
        <v>20000</v>
      </c>
      <c r="AG130" s="115"/>
      <c r="AH130" s="115"/>
      <c r="AI130" s="115"/>
      <c r="AJ130" s="115"/>
      <c r="AK130" s="115">
        <v>0</v>
      </c>
      <c r="AL130" s="115"/>
      <c r="AM130" s="115"/>
      <c r="AN130" s="115"/>
      <c r="AO130" s="115"/>
      <c r="AP130" s="115">
        <v>20000</v>
      </c>
      <c r="AQ130" s="115"/>
      <c r="AR130" s="115"/>
      <c r="AS130" s="115"/>
      <c r="AT130" s="115"/>
      <c r="AU130" s="115">
        <v>20000</v>
      </c>
      <c r="AV130" s="115"/>
      <c r="AW130" s="115"/>
      <c r="AX130" s="115"/>
      <c r="AY130" s="115"/>
      <c r="AZ130" s="115">
        <v>0</v>
      </c>
      <c r="BA130" s="115"/>
      <c r="BB130" s="115"/>
      <c r="BC130" s="115"/>
      <c r="BD130" s="115"/>
      <c r="BE130" s="115">
        <v>20000</v>
      </c>
      <c r="BF130" s="115"/>
      <c r="BG130" s="115"/>
      <c r="BH130" s="115"/>
      <c r="BI130" s="115"/>
    </row>
    <row r="131" spans="1:64" s="99" customFormat="1" ht="30" customHeight="1" x14ac:dyDescent="0.2">
      <c r="A131" s="89">
        <v>3</v>
      </c>
      <c r="B131" s="90"/>
      <c r="C131" s="90"/>
      <c r="D131" s="114" t="s">
        <v>185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27" t="s">
        <v>183</v>
      </c>
      <c r="R131" s="27"/>
      <c r="S131" s="27"/>
      <c r="T131" s="27"/>
      <c r="U131" s="27"/>
      <c r="V131" s="114" t="s">
        <v>184</v>
      </c>
      <c r="W131" s="93"/>
      <c r="X131" s="93"/>
      <c r="Y131" s="93"/>
      <c r="Z131" s="93"/>
      <c r="AA131" s="93"/>
      <c r="AB131" s="93"/>
      <c r="AC131" s="93"/>
      <c r="AD131" s="93"/>
      <c r="AE131" s="94"/>
      <c r="AF131" s="115">
        <v>20000</v>
      </c>
      <c r="AG131" s="115"/>
      <c r="AH131" s="115"/>
      <c r="AI131" s="115"/>
      <c r="AJ131" s="115"/>
      <c r="AK131" s="115">
        <v>0</v>
      </c>
      <c r="AL131" s="115"/>
      <c r="AM131" s="115"/>
      <c r="AN131" s="115"/>
      <c r="AO131" s="115"/>
      <c r="AP131" s="115">
        <v>20000</v>
      </c>
      <c r="AQ131" s="115"/>
      <c r="AR131" s="115"/>
      <c r="AS131" s="115"/>
      <c r="AT131" s="115"/>
      <c r="AU131" s="115">
        <v>20000</v>
      </c>
      <c r="AV131" s="115"/>
      <c r="AW131" s="115"/>
      <c r="AX131" s="115"/>
      <c r="AY131" s="115"/>
      <c r="AZ131" s="115">
        <v>0</v>
      </c>
      <c r="BA131" s="115"/>
      <c r="BB131" s="115"/>
      <c r="BC131" s="115"/>
      <c r="BD131" s="115"/>
      <c r="BE131" s="115">
        <v>20000</v>
      </c>
      <c r="BF131" s="115"/>
      <c r="BG131" s="115"/>
      <c r="BH131" s="115"/>
      <c r="BI131" s="115"/>
    </row>
    <row r="132" spans="1:64" s="6" customFormat="1" ht="14.25" x14ac:dyDescent="0.2">
      <c r="A132" s="86">
        <v>0</v>
      </c>
      <c r="B132" s="87"/>
      <c r="C132" s="87"/>
      <c r="D132" s="113" t="s">
        <v>186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/>
      <c r="R132" s="111"/>
      <c r="S132" s="111"/>
      <c r="T132" s="111"/>
      <c r="U132" s="111"/>
      <c r="V132" s="113"/>
      <c r="W132" s="101"/>
      <c r="X132" s="101"/>
      <c r="Y132" s="101"/>
      <c r="Z132" s="101"/>
      <c r="AA132" s="101"/>
      <c r="AB132" s="101"/>
      <c r="AC132" s="101"/>
      <c r="AD132" s="101"/>
      <c r="AE132" s="102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112"/>
      <c r="BH132" s="112"/>
      <c r="BI132" s="112"/>
    </row>
    <row r="133" spans="1:64" s="99" customFormat="1" ht="28.5" customHeight="1" x14ac:dyDescent="0.2">
      <c r="A133" s="89">
        <v>1</v>
      </c>
      <c r="B133" s="90"/>
      <c r="C133" s="90"/>
      <c r="D133" s="114" t="s">
        <v>187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183</v>
      </c>
      <c r="R133" s="27"/>
      <c r="S133" s="27"/>
      <c r="T133" s="27"/>
      <c r="U133" s="27"/>
      <c r="V133" s="114" t="s">
        <v>184</v>
      </c>
      <c r="W133" s="93"/>
      <c r="X133" s="93"/>
      <c r="Y133" s="93"/>
      <c r="Z133" s="93"/>
      <c r="AA133" s="93"/>
      <c r="AB133" s="93"/>
      <c r="AC133" s="93"/>
      <c r="AD133" s="93"/>
      <c r="AE133" s="94"/>
      <c r="AF133" s="115">
        <v>75</v>
      </c>
      <c r="AG133" s="115"/>
      <c r="AH133" s="115"/>
      <c r="AI133" s="115"/>
      <c r="AJ133" s="115"/>
      <c r="AK133" s="115">
        <v>0</v>
      </c>
      <c r="AL133" s="115"/>
      <c r="AM133" s="115"/>
      <c r="AN133" s="115"/>
      <c r="AO133" s="115"/>
      <c r="AP133" s="115">
        <v>75</v>
      </c>
      <c r="AQ133" s="115"/>
      <c r="AR133" s="115"/>
      <c r="AS133" s="115"/>
      <c r="AT133" s="115"/>
      <c r="AU133" s="115">
        <v>75</v>
      </c>
      <c r="AV133" s="115"/>
      <c r="AW133" s="115"/>
      <c r="AX133" s="115"/>
      <c r="AY133" s="115"/>
      <c r="AZ133" s="115">
        <v>0</v>
      </c>
      <c r="BA133" s="115"/>
      <c r="BB133" s="115"/>
      <c r="BC133" s="115"/>
      <c r="BD133" s="115"/>
      <c r="BE133" s="115">
        <v>75</v>
      </c>
      <c r="BF133" s="115"/>
      <c r="BG133" s="115"/>
      <c r="BH133" s="115"/>
      <c r="BI133" s="115"/>
    </row>
    <row r="134" spans="1:64" s="99" customFormat="1" ht="30" customHeight="1" x14ac:dyDescent="0.2">
      <c r="A134" s="89">
        <v>2</v>
      </c>
      <c r="B134" s="90"/>
      <c r="C134" s="90"/>
      <c r="D134" s="114" t="s">
        <v>188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183</v>
      </c>
      <c r="R134" s="27"/>
      <c r="S134" s="27"/>
      <c r="T134" s="27"/>
      <c r="U134" s="27"/>
      <c r="V134" s="114" t="s">
        <v>184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5">
        <v>75</v>
      </c>
      <c r="AG134" s="115"/>
      <c r="AH134" s="115"/>
      <c r="AI134" s="115"/>
      <c r="AJ134" s="115"/>
      <c r="AK134" s="115">
        <v>0</v>
      </c>
      <c r="AL134" s="115"/>
      <c r="AM134" s="115"/>
      <c r="AN134" s="115"/>
      <c r="AO134" s="115"/>
      <c r="AP134" s="115">
        <v>75</v>
      </c>
      <c r="AQ134" s="115"/>
      <c r="AR134" s="115"/>
      <c r="AS134" s="115"/>
      <c r="AT134" s="115"/>
      <c r="AU134" s="115">
        <v>75</v>
      </c>
      <c r="AV134" s="115"/>
      <c r="AW134" s="115"/>
      <c r="AX134" s="115"/>
      <c r="AY134" s="115"/>
      <c r="AZ134" s="115">
        <v>0</v>
      </c>
      <c r="BA134" s="115"/>
      <c r="BB134" s="115"/>
      <c r="BC134" s="115"/>
      <c r="BD134" s="115"/>
      <c r="BE134" s="115">
        <v>75</v>
      </c>
      <c r="BF134" s="115"/>
      <c r="BG134" s="115"/>
      <c r="BH134" s="115"/>
      <c r="BI134" s="115"/>
    </row>
    <row r="135" spans="1:64" s="99" customFormat="1" ht="45" customHeight="1" x14ac:dyDescent="0.2">
      <c r="A135" s="89">
        <v>3</v>
      </c>
      <c r="B135" s="90"/>
      <c r="C135" s="90"/>
      <c r="D135" s="114" t="s">
        <v>189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183</v>
      </c>
      <c r="R135" s="27"/>
      <c r="S135" s="27"/>
      <c r="T135" s="27"/>
      <c r="U135" s="27"/>
      <c r="V135" s="114" t="s">
        <v>184</v>
      </c>
      <c r="W135" s="93"/>
      <c r="X135" s="93"/>
      <c r="Y135" s="93"/>
      <c r="Z135" s="93"/>
      <c r="AA135" s="93"/>
      <c r="AB135" s="93"/>
      <c r="AC135" s="93"/>
      <c r="AD135" s="93"/>
      <c r="AE135" s="94"/>
      <c r="AF135" s="115">
        <v>11</v>
      </c>
      <c r="AG135" s="115"/>
      <c r="AH135" s="115"/>
      <c r="AI135" s="115"/>
      <c r="AJ135" s="115"/>
      <c r="AK135" s="115">
        <v>0</v>
      </c>
      <c r="AL135" s="115"/>
      <c r="AM135" s="115"/>
      <c r="AN135" s="115"/>
      <c r="AO135" s="115"/>
      <c r="AP135" s="115">
        <v>11</v>
      </c>
      <c r="AQ135" s="115"/>
      <c r="AR135" s="115"/>
      <c r="AS135" s="115"/>
      <c r="AT135" s="115"/>
      <c r="AU135" s="115">
        <v>11</v>
      </c>
      <c r="AV135" s="115"/>
      <c r="AW135" s="115"/>
      <c r="AX135" s="115"/>
      <c r="AY135" s="115"/>
      <c r="AZ135" s="115">
        <v>0</v>
      </c>
      <c r="BA135" s="115"/>
      <c r="BB135" s="115"/>
      <c r="BC135" s="115"/>
      <c r="BD135" s="115"/>
      <c r="BE135" s="115">
        <v>11</v>
      </c>
      <c r="BF135" s="115"/>
      <c r="BG135" s="115"/>
      <c r="BH135" s="115"/>
      <c r="BI135" s="115"/>
    </row>
    <row r="136" spans="1:64" s="99" customFormat="1" ht="30" customHeight="1" x14ac:dyDescent="0.2">
      <c r="A136" s="89">
        <v>4</v>
      </c>
      <c r="B136" s="90"/>
      <c r="C136" s="90"/>
      <c r="D136" s="114" t="s">
        <v>185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183</v>
      </c>
      <c r="R136" s="27"/>
      <c r="S136" s="27"/>
      <c r="T136" s="27"/>
      <c r="U136" s="27"/>
      <c r="V136" s="114" t="s">
        <v>184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5">
        <v>11</v>
      </c>
      <c r="AG136" s="115"/>
      <c r="AH136" s="115"/>
      <c r="AI136" s="115"/>
      <c r="AJ136" s="115"/>
      <c r="AK136" s="115">
        <v>0</v>
      </c>
      <c r="AL136" s="115"/>
      <c r="AM136" s="115"/>
      <c r="AN136" s="115"/>
      <c r="AO136" s="115"/>
      <c r="AP136" s="115">
        <v>11</v>
      </c>
      <c r="AQ136" s="115"/>
      <c r="AR136" s="115"/>
      <c r="AS136" s="115"/>
      <c r="AT136" s="115"/>
      <c r="AU136" s="115">
        <v>11</v>
      </c>
      <c r="AV136" s="115"/>
      <c r="AW136" s="115"/>
      <c r="AX136" s="115"/>
      <c r="AY136" s="115"/>
      <c r="AZ136" s="115">
        <v>0</v>
      </c>
      <c r="BA136" s="115"/>
      <c r="BB136" s="115"/>
      <c r="BC136" s="115"/>
      <c r="BD136" s="115"/>
      <c r="BE136" s="115">
        <v>11</v>
      </c>
      <c r="BF136" s="115"/>
      <c r="BG136" s="115"/>
      <c r="BH136" s="115"/>
      <c r="BI136" s="115"/>
    </row>
    <row r="137" spans="1:64" s="6" customFormat="1" ht="14.25" x14ac:dyDescent="0.2">
      <c r="A137" s="86">
        <v>0</v>
      </c>
      <c r="B137" s="87"/>
      <c r="C137" s="87"/>
      <c r="D137" s="113" t="s">
        <v>190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/>
      <c r="R137" s="111"/>
      <c r="S137" s="111"/>
      <c r="T137" s="111"/>
      <c r="U137" s="111"/>
      <c r="V137" s="113"/>
      <c r="W137" s="101"/>
      <c r="X137" s="101"/>
      <c r="Y137" s="101"/>
      <c r="Z137" s="101"/>
      <c r="AA137" s="101"/>
      <c r="AB137" s="101"/>
      <c r="AC137" s="101"/>
      <c r="AD137" s="101"/>
      <c r="AE137" s="102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</row>
    <row r="138" spans="1:64" s="99" customFormat="1" ht="42.75" customHeight="1" x14ac:dyDescent="0.2">
      <c r="A138" s="89">
        <v>1</v>
      </c>
      <c r="B138" s="90"/>
      <c r="C138" s="90"/>
      <c r="D138" s="114" t="s">
        <v>191</v>
      </c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4"/>
      <c r="Q138" s="27" t="s">
        <v>180</v>
      </c>
      <c r="R138" s="27"/>
      <c r="S138" s="27"/>
      <c r="T138" s="27"/>
      <c r="U138" s="27"/>
      <c r="V138" s="114" t="s">
        <v>192</v>
      </c>
      <c r="W138" s="93"/>
      <c r="X138" s="93"/>
      <c r="Y138" s="93"/>
      <c r="Z138" s="93"/>
      <c r="AA138" s="93"/>
      <c r="AB138" s="93"/>
      <c r="AC138" s="93"/>
      <c r="AD138" s="93"/>
      <c r="AE138" s="94"/>
      <c r="AF138" s="115">
        <v>1067</v>
      </c>
      <c r="AG138" s="115"/>
      <c r="AH138" s="115"/>
      <c r="AI138" s="115"/>
      <c r="AJ138" s="115"/>
      <c r="AK138" s="115">
        <v>0</v>
      </c>
      <c r="AL138" s="115"/>
      <c r="AM138" s="115"/>
      <c r="AN138" s="115"/>
      <c r="AO138" s="115"/>
      <c r="AP138" s="115">
        <v>1067</v>
      </c>
      <c r="AQ138" s="115"/>
      <c r="AR138" s="115"/>
      <c r="AS138" s="115"/>
      <c r="AT138" s="115"/>
      <c r="AU138" s="115">
        <v>1067</v>
      </c>
      <c r="AV138" s="115"/>
      <c r="AW138" s="115"/>
      <c r="AX138" s="115"/>
      <c r="AY138" s="115"/>
      <c r="AZ138" s="115">
        <v>0</v>
      </c>
      <c r="BA138" s="115"/>
      <c r="BB138" s="115"/>
      <c r="BC138" s="115"/>
      <c r="BD138" s="115"/>
      <c r="BE138" s="115">
        <v>1067</v>
      </c>
      <c r="BF138" s="115"/>
      <c r="BG138" s="115"/>
      <c r="BH138" s="115"/>
      <c r="BI138" s="115"/>
    </row>
    <row r="139" spans="1:64" s="99" customFormat="1" ht="30" customHeight="1" x14ac:dyDescent="0.2">
      <c r="A139" s="89">
        <v>2</v>
      </c>
      <c r="B139" s="90"/>
      <c r="C139" s="90"/>
      <c r="D139" s="114" t="s">
        <v>193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180</v>
      </c>
      <c r="R139" s="27"/>
      <c r="S139" s="27"/>
      <c r="T139" s="27"/>
      <c r="U139" s="27"/>
      <c r="V139" s="114" t="s">
        <v>192</v>
      </c>
      <c r="W139" s="93"/>
      <c r="X139" s="93"/>
      <c r="Y139" s="93"/>
      <c r="Z139" s="93"/>
      <c r="AA139" s="93"/>
      <c r="AB139" s="93"/>
      <c r="AC139" s="93"/>
      <c r="AD139" s="93"/>
      <c r="AE139" s="94"/>
      <c r="AF139" s="115">
        <v>1818</v>
      </c>
      <c r="AG139" s="115"/>
      <c r="AH139" s="115"/>
      <c r="AI139" s="115"/>
      <c r="AJ139" s="115"/>
      <c r="AK139" s="115">
        <v>0</v>
      </c>
      <c r="AL139" s="115"/>
      <c r="AM139" s="115"/>
      <c r="AN139" s="115"/>
      <c r="AO139" s="115"/>
      <c r="AP139" s="115">
        <v>1818</v>
      </c>
      <c r="AQ139" s="115"/>
      <c r="AR139" s="115"/>
      <c r="AS139" s="115"/>
      <c r="AT139" s="115"/>
      <c r="AU139" s="115">
        <v>1818</v>
      </c>
      <c r="AV139" s="115"/>
      <c r="AW139" s="115"/>
      <c r="AX139" s="115"/>
      <c r="AY139" s="115"/>
      <c r="AZ139" s="115">
        <v>0</v>
      </c>
      <c r="BA139" s="115"/>
      <c r="BB139" s="115"/>
      <c r="BC139" s="115"/>
      <c r="BD139" s="115"/>
      <c r="BE139" s="115">
        <v>1818</v>
      </c>
      <c r="BF139" s="115"/>
      <c r="BG139" s="115"/>
      <c r="BH139" s="115"/>
      <c r="BI139" s="115"/>
    </row>
    <row r="140" spans="1:64" s="6" customFormat="1" ht="14.25" x14ac:dyDescent="0.2">
      <c r="A140" s="86">
        <v>0</v>
      </c>
      <c r="B140" s="87"/>
      <c r="C140" s="87"/>
      <c r="D140" s="113" t="s">
        <v>194</v>
      </c>
      <c r="E140" s="101"/>
      <c r="F140" s="101"/>
      <c r="G140" s="101"/>
      <c r="H140" s="101"/>
      <c r="I140" s="101"/>
      <c r="J140" s="101"/>
      <c r="K140" s="101"/>
      <c r="L140" s="101"/>
      <c r="M140" s="101"/>
      <c r="N140" s="101"/>
      <c r="O140" s="101"/>
      <c r="P140" s="102"/>
      <c r="Q140" s="111"/>
      <c r="R140" s="111"/>
      <c r="S140" s="111"/>
      <c r="T140" s="111"/>
      <c r="U140" s="111"/>
      <c r="V140" s="113"/>
      <c r="W140" s="101"/>
      <c r="X140" s="101"/>
      <c r="Y140" s="101"/>
      <c r="Z140" s="101"/>
      <c r="AA140" s="101"/>
      <c r="AB140" s="101"/>
      <c r="AC140" s="101"/>
      <c r="AD140" s="101"/>
      <c r="AE140" s="102"/>
      <c r="AF140" s="112"/>
      <c r="AG140" s="112"/>
      <c r="AH140" s="112"/>
      <c r="AI140" s="112"/>
      <c r="AJ140" s="112"/>
      <c r="AK140" s="112"/>
      <c r="AL140" s="112"/>
      <c r="AM140" s="112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2"/>
      <c r="AY140" s="112"/>
      <c r="AZ140" s="112"/>
      <c r="BA140" s="112"/>
      <c r="BB140" s="112"/>
      <c r="BC140" s="112"/>
      <c r="BD140" s="112"/>
      <c r="BE140" s="112"/>
      <c r="BF140" s="112"/>
      <c r="BG140" s="112"/>
      <c r="BH140" s="112"/>
      <c r="BI140" s="112"/>
    </row>
    <row r="141" spans="1:64" s="99" customFormat="1" ht="28.5" customHeight="1" x14ac:dyDescent="0.2">
      <c r="A141" s="89">
        <v>1</v>
      </c>
      <c r="B141" s="90"/>
      <c r="C141" s="90"/>
      <c r="D141" s="114" t="s">
        <v>195</v>
      </c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4"/>
      <c r="Q141" s="27" t="s">
        <v>196</v>
      </c>
      <c r="R141" s="27"/>
      <c r="S141" s="27"/>
      <c r="T141" s="27"/>
      <c r="U141" s="27"/>
      <c r="V141" s="114" t="s">
        <v>197</v>
      </c>
      <c r="W141" s="93"/>
      <c r="X141" s="93"/>
      <c r="Y141" s="93"/>
      <c r="Z141" s="93"/>
      <c r="AA141" s="93"/>
      <c r="AB141" s="93"/>
      <c r="AC141" s="93"/>
      <c r="AD141" s="93"/>
      <c r="AE141" s="94"/>
      <c r="AF141" s="115">
        <v>100</v>
      </c>
      <c r="AG141" s="115"/>
      <c r="AH141" s="115"/>
      <c r="AI141" s="115"/>
      <c r="AJ141" s="115"/>
      <c r="AK141" s="115">
        <v>0</v>
      </c>
      <c r="AL141" s="115"/>
      <c r="AM141" s="115"/>
      <c r="AN141" s="115"/>
      <c r="AO141" s="115"/>
      <c r="AP141" s="115">
        <v>100</v>
      </c>
      <c r="AQ141" s="115"/>
      <c r="AR141" s="115"/>
      <c r="AS141" s="115"/>
      <c r="AT141" s="115"/>
      <c r="AU141" s="115">
        <v>100</v>
      </c>
      <c r="AV141" s="115"/>
      <c r="AW141" s="115"/>
      <c r="AX141" s="115"/>
      <c r="AY141" s="115"/>
      <c r="AZ141" s="115">
        <v>0</v>
      </c>
      <c r="BA141" s="115"/>
      <c r="BB141" s="115"/>
      <c r="BC141" s="115"/>
      <c r="BD141" s="115"/>
      <c r="BE141" s="115">
        <v>100</v>
      </c>
      <c r="BF141" s="115"/>
      <c r="BG141" s="115"/>
      <c r="BH141" s="115"/>
      <c r="BI141" s="115"/>
    </row>
    <row r="142" spans="1:64" s="99" customFormat="1" ht="30" customHeight="1" x14ac:dyDescent="0.2">
      <c r="A142" s="89">
        <v>2</v>
      </c>
      <c r="B142" s="90"/>
      <c r="C142" s="90"/>
      <c r="D142" s="114" t="s">
        <v>198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196</v>
      </c>
      <c r="R142" s="27"/>
      <c r="S142" s="27"/>
      <c r="T142" s="27"/>
      <c r="U142" s="27"/>
      <c r="V142" s="114" t="s">
        <v>197</v>
      </c>
      <c r="W142" s="93"/>
      <c r="X142" s="93"/>
      <c r="Y142" s="93"/>
      <c r="Z142" s="93"/>
      <c r="AA142" s="93"/>
      <c r="AB142" s="93"/>
      <c r="AC142" s="93"/>
      <c r="AD142" s="93"/>
      <c r="AE142" s="94"/>
      <c r="AF142" s="115">
        <v>100</v>
      </c>
      <c r="AG142" s="115"/>
      <c r="AH142" s="115"/>
      <c r="AI142" s="115"/>
      <c r="AJ142" s="115"/>
      <c r="AK142" s="115">
        <v>0</v>
      </c>
      <c r="AL142" s="115"/>
      <c r="AM142" s="115"/>
      <c r="AN142" s="115"/>
      <c r="AO142" s="115"/>
      <c r="AP142" s="115">
        <v>100</v>
      </c>
      <c r="AQ142" s="115"/>
      <c r="AR142" s="115"/>
      <c r="AS142" s="115"/>
      <c r="AT142" s="115"/>
      <c r="AU142" s="115">
        <v>100</v>
      </c>
      <c r="AV142" s="115"/>
      <c r="AW142" s="115"/>
      <c r="AX142" s="115"/>
      <c r="AY142" s="115"/>
      <c r="AZ142" s="115">
        <v>0</v>
      </c>
      <c r="BA142" s="115"/>
      <c r="BB142" s="115"/>
      <c r="BC142" s="115"/>
      <c r="BD142" s="115"/>
      <c r="BE142" s="115">
        <v>100</v>
      </c>
      <c r="BF142" s="115"/>
      <c r="BG142" s="115"/>
      <c r="BH142" s="115"/>
      <c r="BI142" s="115"/>
    </row>
    <row r="144" spans="1:64" ht="14.25" customHeight="1" x14ac:dyDescent="0.2">
      <c r="A144" s="29" t="s">
        <v>124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</row>
    <row r="145" spans="1:79" ht="15" customHeight="1" x14ac:dyDescent="0.2">
      <c r="A145" s="44" t="s">
        <v>220</v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  <c r="AS145" s="4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  <c r="BF145" s="44"/>
      <c r="BG145" s="44"/>
      <c r="BH145" s="44"/>
      <c r="BI145" s="44"/>
      <c r="BJ145" s="44"/>
      <c r="BK145" s="44"/>
      <c r="BL145" s="44"/>
      <c r="BM145" s="44"/>
      <c r="BN145" s="44"/>
      <c r="BO145" s="44"/>
      <c r="BP145" s="44"/>
      <c r="BQ145" s="44"/>
      <c r="BR145" s="44"/>
    </row>
    <row r="146" spans="1:79" ht="12.95" customHeight="1" x14ac:dyDescent="0.2">
      <c r="A146" s="51" t="s">
        <v>19</v>
      </c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3"/>
      <c r="U146" s="27" t="s">
        <v>221</v>
      </c>
      <c r="V146" s="27"/>
      <c r="W146" s="27"/>
      <c r="X146" s="27"/>
      <c r="Y146" s="27"/>
      <c r="Z146" s="27"/>
      <c r="AA146" s="27"/>
      <c r="AB146" s="27"/>
      <c r="AC146" s="27"/>
      <c r="AD146" s="27"/>
      <c r="AE146" s="27" t="s">
        <v>224</v>
      </c>
      <c r="AF146" s="27"/>
      <c r="AG146" s="27"/>
      <c r="AH146" s="27"/>
      <c r="AI146" s="27"/>
      <c r="AJ146" s="27"/>
      <c r="AK146" s="27"/>
      <c r="AL146" s="27"/>
      <c r="AM146" s="27"/>
      <c r="AN146" s="27"/>
      <c r="AO146" s="27" t="s">
        <v>232</v>
      </c>
      <c r="AP146" s="27"/>
      <c r="AQ146" s="27"/>
      <c r="AR146" s="27"/>
      <c r="AS146" s="27"/>
      <c r="AT146" s="27"/>
      <c r="AU146" s="27"/>
      <c r="AV146" s="27"/>
      <c r="AW146" s="27"/>
      <c r="AX146" s="27"/>
      <c r="AY146" s="27" t="s">
        <v>242</v>
      </c>
      <c r="AZ146" s="27"/>
      <c r="BA146" s="27"/>
      <c r="BB146" s="27"/>
      <c r="BC146" s="27"/>
      <c r="BD146" s="27"/>
      <c r="BE146" s="27"/>
      <c r="BF146" s="27"/>
      <c r="BG146" s="27"/>
      <c r="BH146" s="27"/>
      <c r="BI146" s="27" t="s">
        <v>247</v>
      </c>
      <c r="BJ146" s="27"/>
      <c r="BK146" s="27"/>
      <c r="BL146" s="27"/>
      <c r="BM146" s="27"/>
      <c r="BN146" s="27"/>
      <c r="BO146" s="27"/>
      <c r="BP146" s="27"/>
      <c r="BQ146" s="27"/>
      <c r="BR146" s="27"/>
    </row>
    <row r="147" spans="1:79" ht="30" customHeight="1" x14ac:dyDescent="0.2">
      <c r="A147" s="54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6"/>
      <c r="U147" s="27" t="s">
        <v>4</v>
      </c>
      <c r="V147" s="27"/>
      <c r="W147" s="27"/>
      <c r="X147" s="27"/>
      <c r="Y147" s="27"/>
      <c r="Z147" s="27" t="s">
        <v>3</v>
      </c>
      <c r="AA147" s="27"/>
      <c r="AB147" s="27"/>
      <c r="AC147" s="27"/>
      <c r="AD147" s="27"/>
      <c r="AE147" s="27" t="s">
        <v>4</v>
      </c>
      <c r="AF147" s="27"/>
      <c r="AG147" s="27"/>
      <c r="AH147" s="27"/>
      <c r="AI147" s="27"/>
      <c r="AJ147" s="27" t="s">
        <v>3</v>
      </c>
      <c r="AK147" s="27"/>
      <c r="AL147" s="27"/>
      <c r="AM147" s="27"/>
      <c r="AN147" s="27"/>
      <c r="AO147" s="27" t="s">
        <v>4</v>
      </c>
      <c r="AP147" s="27"/>
      <c r="AQ147" s="27"/>
      <c r="AR147" s="27"/>
      <c r="AS147" s="27"/>
      <c r="AT147" s="27" t="s">
        <v>3</v>
      </c>
      <c r="AU147" s="27"/>
      <c r="AV147" s="27"/>
      <c r="AW147" s="27"/>
      <c r="AX147" s="27"/>
      <c r="AY147" s="27" t="s">
        <v>4</v>
      </c>
      <c r="AZ147" s="27"/>
      <c r="BA147" s="27"/>
      <c r="BB147" s="27"/>
      <c r="BC147" s="27"/>
      <c r="BD147" s="27" t="s">
        <v>3</v>
      </c>
      <c r="BE147" s="27"/>
      <c r="BF147" s="27"/>
      <c r="BG147" s="27"/>
      <c r="BH147" s="27"/>
      <c r="BI147" s="27" t="s">
        <v>4</v>
      </c>
      <c r="BJ147" s="27"/>
      <c r="BK147" s="27"/>
      <c r="BL147" s="27"/>
      <c r="BM147" s="27"/>
      <c r="BN147" s="27" t="s">
        <v>3</v>
      </c>
      <c r="BO147" s="27"/>
      <c r="BP147" s="27"/>
      <c r="BQ147" s="27"/>
      <c r="BR147" s="27"/>
    </row>
    <row r="148" spans="1:79" ht="15" customHeight="1" x14ac:dyDescent="0.2">
      <c r="A148" s="36">
        <v>1</v>
      </c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8"/>
      <c r="U148" s="27">
        <v>2</v>
      </c>
      <c r="V148" s="27"/>
      <c r="W148" s="27"/>
      <c r="X148" s="27"/>
      <c r="Y148" s="27"/>
      <c r="Z148" s="27">
        <v>3</v>
      </c>
      <c r="AA148" s="27"/>
      <c r="AB148" s="27"/>
      <c r="AC148" s="27"/>
      <c r="AD148" s="27"/>
      <c r="AE148" s="27">
        <v>4</v>
      </c>
      <c r="AF148" s="27"/>
      <c r="AG148" s="27"/>
      <c r="AH148" s="27"/>
      <c r="AI148" s="27"/>
      <c r="AJ148" s="27">
        <v>5</v>
      </c>
      <c r="AK148" s="27"/>
      <c r="AL148" s="27"/>
      <c r="AM148" s="27"/>
      <c r="AN148" s="27"/>
      <c r="AO148" s="27">
        <v>6</v>
      </c>
      <c r="AP148" s="27"/>
      <c r="AQ148" s="27"/>
      <c r="AR148" s="27"/>
      <c r="AS148" s="27"/>
      <c r="AT148" s="27">
        <v>7</v>
      </c>
      <c r="AU148" s="27"/>
      <c r="AV148" s="27"/>
      <c r="AW148" s="27"/>
      <c r="AX148" s="27"/>
      <c r="AY148" s="27">
        <v>8</v>
      </c>
      <c r="AZ148" s="27"/>
      <c r="BA148" s="27"/>
      <c r="BB148" s="27"/>
      <c r="BC148" s="27"/>
      <c r="BD148" s="27">
        <v>9</v>
      </c>
      <c r="BE148" s="27"/>
      <c r="BF148" s="27"/>
      <c r="BG148" s="27"/>
      <c r="BH148" s="27"/>
      <c r="BI148" s="27">
        <v>10</v>
      </c>
      <c r="BJ148" s="27"/>
      <c r="BK148" s="27"/>
      <c r="BL148" s="27"/>
      <c r="BM148" s="27"/>
      <c r="BN148" s="27">
        <v>11</v>
      </c>
      <c r="BO148" s="27"/>
      <c r="BP148" s="27"/>
      <c r="BQ148" s="27"/>
      <c r="BR148" s="27"/>
    </row>
    <row r="149" spans="1:79" s="1" customFormat="1" ht="15.75" hidden="1" customHeight="1" x14ac:dyDescent="0.2">
      <c r="A149" s="39" t="s">
        <v>57</v>
      </c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1"/>
      <c r="U149" s="26" t="s">
        <v>65</v>
      </c>
      <c r="V149" s="26"/>
      <c r="W149" s="26"/>
      <c r="X149" s="26"/>
      <c r="Y149" s="26"/>
      <c r="Z149" s="30" t="s">
        <v>66</v>
      </c>
      <c r="AA149" s="30"/>
      <c r="AB149" s="30"/>
      <c r="AC149" s="30"/>
      <c r="AD149" s="30"/>
      <c r="AE149" s="26" t="s">
        <v>67</v>
      </c>
      <c r="AF149" s="26"/>
      <c r="AG149" s="26"/>
      <c r="AH149" s="26"/>
      <c r="AI149" s="26"/>
      <c r="AJ149" s="30" t="s">
        <v>68</v>
      </c>
      <c r="AK149" s="30"/>
      <c r="AL149" s="30"/>
      <c r="AM149" s="30"/>
      <c r="AN149" s="30"/>
      <c r="AO149" s="26" t="s">
        <v>58</v>
      </c>
      <c r="AP149" s="26"/>
      <c r="AQ149" s="26"/>
      <c r="AR149" s="26"/>
      <c r="AS149" s="26"/>
      <c r="AT149" s="30" t="s">
        <v>59</v>
      </c>
      <c r="AU149" s="30"/>
      <c r="AV149" s="30"/>
      <c r="AW149" s="30"/>
      <c r="AX149" s="30"/>
      <c r="AY149" s="26" t="s">
        <v>60</v>
      </c>
      <c r="AZ149" s="26"/>
      <c r="BA149" s="26"/>
      <c r="BB149" s="26"/>
      <c r="BC149" s="26"/>
      <c r="BD149" s="30" t="s">
        <v>61</v>
      </c>
      <c r="BE149" s="30"/>
      <c r="BF149" s="30"/>
      <c r="BG149" s="30"/>
      <c r="BH149" s="30"/>
      <c r="BI149" s="26" t="s">
        <v>62</v>
      </c>
      <c r="BJ149" s="26"/>
      <c r="BK149" s="26"/>
      <c r="BL149" s="26"/>
      <c r="BM149" s="26"/>
      <c r="BN149" s="30" t="s">
        <v>63</v>
      </c>
      <c r="BO149" s="30"/>
      <c r="BP149" s="30"/>
      <c r="BQ149" s="30"/>
      <c r="BR149" s="30"/>
      <c r="CA149" t="s">
        <v>41</v>
      </c>
    </row>
    <row r="150" spans="1:79" s="6" customFormat="1" ht="12.75" customHeight="1" x14ac:dyDescent="0.2">
      <c r="A150" s="86" t="s">
        <v>147</v>
      </c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8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CA150" s="6" t="s">
        <v>42</v>
      </c>
    </row>
    <row r="151" spans="1:79" s="99" customFormat="1" ht="38.25" customHeight="1" x14ac:dyDescent="0.2">
      <c r="A151" s="92" t="s">
        <v>199</v>
      </c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4"/>
      <c r="U151" s="117" t="s">
        <v>173</v>
      </c>
      <c r="V151" s="117"/>
      <c r="W151" s="117"/>
      <c r="X151" s="117"/>
      <c r="Y151" s="117"/>
      <c r="Z151" s="117"/>
      <c r="AA151" s="117"/>
      <c r="AB151" s="117"/>
      <c r="AC151" s="117"/>
      <c r="AD151" s="117"/>
      <c r="AE151" s="117" t="s">
        <v>173</v>
      </c>
      <c r="AF151" s="117"/>
      <c r="AG151" s="117"/>
      <c r="AH151" s="117"/>
      <c r="AI151" s="117"/>
      <c r="AJ151" s="117"/>
      <c r="AK151" s="117"/>
      <c r="AL151" s="117"/>
      <c r="AM151" s="117"/>
      <c r="AN151" s="117"/>
      <c r="AO151" s="117" t="s">
        <v>173</v>
      </c>
      <c r="AP151" s="117"/>
      <c r="AQ151" s="117"/>
      <c r="AR151" s="117"/>
      <c r="AS151" s="117"/>
      <c r="AT151" s="117"/>
      <c r="AU151" s="117"/>
      <c r="AV151" s="117"/>
      <c r="AW151" s="117"/>
      <c r="AX151" s="117"/>
      <c r="AY151" s="117" t="s">
        <v>173</v>
      </c>
      <c r="AZ151" s="117"/>
      <c r="BA151" s="117"/>
      <c r="BB151" s="117"/>
      <c r="BC151" s="117"/>
      <c r="BD151" s="117"/>
      <c r="BE151" s="117"/>
      <c r="BF151" s="117"/>
      <c r="BG151" s="117"/>
      <c r="BH151" s="117"/>
      <c r="BI151" s="117" t="s">
        <v>173</v>
      </c>
      <c r="BJ151" s="117"/>
      <c r="BK151" s="117"/>
      <c r="BL151" s="117"/>
      <c r="BM151" s="117"/>
      <c r="BN151" s="117"/>
      <c r="BO151" s="117"/>
      <c r="BP151" s="117"/>
      <c r="BQ151" s="117"/>
      <c r="BR151" s="117"/>
    </row>
    <row r="154" spans="1:79" ht="14.25" customHeight="1" x14ac:dyDescent="0.2">
      <c r="A154" s="29" t="s">
        <v>125</v>
      </c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BC154" s="29"/>
      <c r="BD154" s="29"/>
      <c r="BE154" s="29"/>
      <c r="BF154" s="29"/>
      <c r="BG154" s="29"/>
      <c r="BH154" s="29"/>
      <c r="BI154" s="29"/>
      <c r="BJ154" s="29"/>
      <c r="BK154" s="29"/>
      <c r="BL154" s="29"/>
    </row>
    <row r="155" spans="1:79" ht="15" customHeight="1" x14ac:dyDescent="0.2">
      <c r="A155" s="51" t="s">
        <v>6</v>
      </c>
      <c r="B155" s="52"/>
      <c r="C155" s="52"/>
      <c r="D155" s="51" t="s">
        <v>10</v>
      </c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3"/>
      <c r="W155" s="27" t="s">
        <v>221</v>
      </c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 t="s">
        <v>225</v>
      </c>
      <c r="AJ155" s="27"/>
      <c r="AK155" s="27"/>
      <c r="AL155" s="27"/>
      <c r="AM155" s="27"/>
      <c r="AN155" s="27"/>
      <c r="AO155" s="27"/>
      <c r="AP155" s="27"/>
      <c r="AQ155" s="27"/>
      <c r="AR155" s="27"/>
      <c r="AS155" s="27"/>
      <c r="AT155" s="27"/>
      <c r="AU155" s="27" t="s">
        <v>237</v>
      </c>
      <c r="AV155" s="27"/>
      <c r="AW155" s="27"/>
      <c r="AX155" s="27"/>
      <c r="AY155" s="27"/>
      <c r="AZ155" s="27"/>
      <c r="BA155" s="27" t="s">
        <v>243</v>
      </c>
      <c r="BB155" s="27"/>
      <c r="BC155" s="27"/>
      <c r="BD155" s="27"/>
      <c r="BE155" s="27"/>
      <c r="BF155" s="27"/>
      <c r="BG155" s="27" t="s">
        <v>252</v>
      </c>
      <c r="BH155" s="27"/>
      <c r="BI155" s="27"/>
      <c r="BJ155" s="27"/>
      <c r="BK155" s="27"/>
      <c r="BL155" s="27"/>
    </row>
    <row r="156" spans="1:79" ht="15" customHeight="1" x14ac:dyDescent="0.2">
      <c r="A156" s="71"/>
      <c r="B156" s="72"/>
      <c r="C156" s="72"/>
      <c r="D156" s="71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3"/>
      <c r="W156" s="27" t="s">
        <v>4</v>
      </c>
      <c r="X156" s="27"/>
      <c r="Y156" s="27"/>
      <c r="Z156" s="27"/>
      <c r="AA156" s="27"/>
      <c r="AB156" s="27"/>
      <c r="AC156" s="27" t="s">
        <v>3</v>
      </c>
      <c r="AD156" s="27"/>
      <c r="AE156" s="27"/>
      <c r="AF156" s="27"/>
      <c r="AG156" s="27"/>
      <c r="AH156" s="27"/>
      <c r="AI156" s="27" t="s">
        <v>4</v>
      </c>
      <c r="AJ156" s="27"/>
      <c r="AK156" s="27"/>
      <c r="AL156" s="27"/>
      <c r="AM156" s="27"/>
      <c r="AN156" s="27"/>
      <c r="AO156" s="27" t="s">
        <v>3</v>
      </c>
      <c r="AP156" s="27"/>
      <c r="AQ156" s="27"/>
      <c r="AR156" s="27"/>
      <c r="AS156" s="27"/>
      <c r="AT156" s="27"/>
      <c r="AU156" s="74" t="s">
        <v>4</v>
      </c>
      <c r="AV156" s="74"/>
      <c r="AW156" s="74"/>
      <c r="AX156" s="74" t="s">
        <v>3</v>
      </c>
      <c r="AY156" s="74"/>
      <c r="AZ156" s="74"/>
      <c r="BA156" s="74" t="s">
        <v>4</v>
      </c>
      <c r="BB156" s="74"/>
      <c r="BC156" s="74"/>
      <c r="BD156" s="74" t="s">
        <v>3</v>
      </c>
      <c r="BE156" s="74"/>
      <c r="BF156" s="74"/>
      <c r="BG156" s="74" t="s">
        <v>4</v>
      </c>
      <c r="BH156" s="74"/>
      <c r="BI156" s="74"/>
      <c r="BJ156" s="74" t="s">
        <v>3</v>
      </c>
      <c r="BK156" s="74"/>
      <c r="BL156" s="74"/>
    </row>
    <row r="157" spans="1:79" ht="57" customHeight="1" x14ac:dyDescent="0.2">
      <c r="A157" s="54"/>
      <c r="B157" s="55"/>
      <c r="C157" s="55"/>
      <c r="D157" s="54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6"/>
      <c r="W157" s="27" t="s">
        <v>12</v>
      </c>
      <c r="X157" s="27"/>
      <c r="Y157" s="27"/>
      <c r="Z157" s="27" t="s">
        <v>11</v>
      </c>
      <c r="AA157" s="27"/>
      <c r="AB157" s="27"/>
      <c r="AC157" s="27" t="s">
        <v>12</v>
      </c>
      <c r="AD157" s="27"/>
      <c r="AE157" s="27"/>
      <c r="AF157" s="27" t="s">
        <v>11</v>
      </c>
      <c r="AG157" s="27"/>
      <c r="AH157" s="27"/>
      <c r="AI157" s="27" t="s">
        <v>12</v>
      </c>
      <c r="AJ157" s="27"/>
      <c r="AK157" s="27"/>
      <c r="AL157" s="27" t="s">
        <v>11</v>
      </c>
      <c r="AM157" s="27"/>
      <c r="AN157" s="27"/>
      <c r="AO157" s="27" t="s">
        <v>12</v>
      </c>
      <c r="AP157" s="27"/>
      <c r="AQ157" s="27"/>
      <c r="AR157" s="27" t="s">
        <v>11</v>
      </c>
      <c r="AS157" s="27"/>
      <c r="AT157" s="27"/>
      <c r="AU157" s="74"/>
      <c r="AV157" s="74"/>
      <c r="AW157" s="74"/>
      <c r="AX157" s="74"/>
      <c r="AY157" s="74"/>
      <c r="AZ157" s="74"/>
      <c r="BA157" s="74"/>
      <c r="BB157" s="74"/>
      <c r="BC157" s="74"/>
      <c r="BD157" s="74"/>
      <c r="BE157" s="74"/>
      <c r="BF157" s="74"/>
      <c r="BG157" s="74"/>
      <c r="BH157" s="74"/>
      <c r="BI157" s="74"/>
      <c r="BJ157" s="74"/>
      <c r="BK157" s="74"/>
      <c r="BL157" s="74"/>
    </row>
    <row r="158" spans="1:79" ht="15" customHeight="1" x14ac:dyDescent="0.2">
      <c r="A158" s="36">
        <v>1</v>
      </c>
      <c r="B158" s="37"/>
      <c r="C158" s="37"/>
      <c r="D158" s="36">
        <v>2</v>
      </c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8"/>
      <c r="W158" s="27">
        <v>3</v>
      </c>
      <c r="X158" s="27"/>
      <c r="Y158" s="27"/>
      <c r="Z158" s="27">
        <v>4</v>
      </c>
      <c r="AA158" s="27"/>
      <c r="AB158" s="27"/>
      <c r="AC158" s="27">
        <v>5</v>
      </c>
      <c r="AD158" s="27"/>
      <c r="AE158" s="27"/>
      <c r="AF158" s="27">
        <v>6</v>
      </c>
      <c r="AG158" s="27"/>
      <c r="AH158" s="27"/>
      <c r="AI158" s="27">
        <v>7</v>
      </c>
      <c r="AJ158" s="27"/>
      <c r="AK158" s="27"/>
      <c r="AL158" s="27">
        <v>8</v>
      </c>
      <c r="AM158" s="27"/>
      <c r="AN158" s="27"/>
      <c r="AO158" s="27">
        <v>9</v>
      </c>
      <c r="AP158" s="27"/>
      <c r="AQ158" s="27"/>
      <c r="AR158" s="27">
        <v>10</v>
      </c>
      <c r="AS158" s="27"/>
      <c r="AT158" s="27"/>
      <c r="AU158" s="27">
        <v>11</v>
      </c>
      <c r="AV158" s="27"/>
      <c r="AW158" s="27"/>
      <c r="AX158" s="27">
        <v>12</v>
      </c>
      <c r="AY158" s="27"/>
      <c r="AZ158" s="27"/>
      <c r="BA158" s="27">
        <v>13</v>
      </c>
      <c r="BB158" s="27"/>
      <c r="BC158" s="27"/>
      <c r="BD158" s="27">
        <v>14</v>
      </c>
      <c r="BE158" s="27"/>
      <c r="BF158" s="27"/>
      <c r="BG158" s="27">
        <v>15</v>
      </c>
      <c r="BH158" s="27"/>
      <c r="BI158" s="27"/>
      <c r="BJ158" s="27">
        <v>16</v>
      </c>
      <c r="BK158" s="27"/>
      <c r="BL158" s="27"/>
    </row>
    <row r="159" spans="1:79" s="1" customFormat="1" ht="12.75" hidden="1" customHeight="1" x14ac:dyDescent="0.2">
      <c r="A159" s="39" t="s">
        <v>69</v>
      </c>
      <c r="B159" s="40"/>
      <c r="C159" s="40"/>
      <c r="D159" s="39" t="s">
        <v>57</v>
      </c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1"/>
      <c r="W159" s="26" t="s">
        <v>72</v>
      </c>
      <c r="X159" s="26"/>
      <c r="Y159" s="26"/>
      <c r="Z159" s="26" t="s">
        <v>73</v>
      </c>
      <c r="AA159" s="26"/>
      <c r="AB159" s="26"/>
      <c r="AC159" s="30" t="s">
        <v>74</v>
      </c>
      <c r="AD159" s="30"/>
      <c r="AE159" s="30"/>
      <c r="AF159" s="30" t="s">
        <v>75</v>
      </c>
      <c r="AG159" s="30"/>
      <c r="AH159" s="30"/>
      <c r="AI159" s="26" t="s">
        <v>76</v>
      </c>
      <c r="AJ159" s="26"/>
      <c r="AK159" s="26"/>
      <c r="AL159" s="26" t="s">
        <v>77</v>
      </c>
      <c r="AM159" s="26"/>
      <c r="AN159" s="26"/>
      <c r="AO159" s="30" t="s">
        <v>104</v>
      </c>
      <c r="AP159" s="30"/>
      <c r="AQ159" s="30"/>
      <c r="AR159" s="30" t="s">
        <v>78</v>
      </c>
      <c r="AS159" s="30"/>
      <c r="AT159" s="30"/>
      <c r="AU159" s="26" t="s">
        <v>105</v>
      </c>
      <c r="AV159" s="26"/>
      <c r="AW159" s="26"/>
      <c r="AX159" s="30" t="s">
        <v>106</v>
      </c>
      <c r="AY159" s="30"/>
      <c r="AZ159" s="30"/>
      <c r="BA159" s="26" t="s">
        <v>107</v>
      </c>
      <c r="BB159" s="26"/>
      <c r="BC159" s="26"/>
      <c r="BD159" s="30" t="s">
        <v>108</v>
      </c>
      <c r="BE159" s="30"/>
      <c r="BF159" s="30"/>
      <c r="BG159" s="26" t="s">
        <v>109</v>
      </c>
      <c r="BH159" s="26"/>
      <c r="BI159" s="26"/>
      <c r="BJ159" s="30" t="s">
        <v>110</v>
      </c>
      <c r="BK159" s="30"/>
      <c r="BL159" s="30"/>
      <c r="CA159" s="1" t="s">
        <v>103</v>
      </c>
    </row>
    <row r="160" spans="1:79" s="6" customFormat="1" ht="12.75" customHeight="1" x14ac:dyDescent="0.2">
      <c r="A160" s="86">
        <v>1</v>
      </c>
      <c r="B160" s="87"/>
      <c r="C160" s="87"/>
      <c r="D160" s="100" t="s">
        <v>200</v>
      </c>
      <c r="E160" s="101"/>
      <c r="F160" s="101"/>
      <c r="G160" s="101"/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2"/>
      <c r="W160" s="112"/>
      <c r="X160" s="112"/>
      <c r="Y160" s="112"/>
      <c r="Z160" s="112"/>
      <c r="AA160" s="112"/>
      <c r="AB160" s="112"/>
      <c r="AC160" s="112"/>
      <c r="AD160" s="112"/>
      <c r="AE160" s="112"/>
      <c r="AF160" s="112"/>
      <c r="AG160" s="112"/>
      <c r="AH160" s="112"/>
      <c r="AI160" s="112"/>
      <c r="AJ160" s="112"/>
      <c r="AK160" s="112"/>
      <c r="AL160" s="112"/>
      <c r="AM160" s="112"/>
      <c r="AN160" s="112"/>
      <c r="AO160" s="112"/>
      <c r="AP160" s="112"/>
      <c r="AQ160" s="112"/>
      <c r="AR160" s="112"/>
      <c r="AS160" s="112"/>
      <c r="AT160" s="112"/>
      <c r="AU160" s="112"/>
      <c r="AV160" s="112"/>
      <c r="AW160" s="112"/>
      <c r="AX160" s="112"/>
      <c r="AY160" s="112"/>
      <c r="AZ160" s="112"/>
      <c r="BA160" s="112"/>
      <c r="BB160" s="112"/>
      <c r="BC160" s="112"/>
      <c r="BD160" s="112"/>
      <c r="BE160" s="112"/>
      <c r="BF160" s="112"/>
      <c r="BG160" s="112"/>
      <c r="BH160" s="112"/>
      <c r="BI160" s="112"/>
      <c r="BJ160" s="112"/>
      <c r="BK160" s="112"/>
      <c r="BL160" s="112"/>
      <c r="CA160" s="6" t="s">
        <v>43</v>
      </c>
    </row>
    <row r="161" spans="1:79" s="99" customFormat="1" ht="25.5" customHeight="1" x14ac:dyDescent="0.2">
      <c r="A161" s="89">
        <v>2</v>
      </c>
      <c r="B161" s="90"/>
      <c r="C161" s="90"/>
      <c r="D161" s="92" t="s">
        <v>201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4"/>
      <c r="W161" s="115" t="s">
        <v>173</v>
      </c>
      <c r="X161" s="115"/>
      <c r="Y161" s="115"/>
      <c r="Z161" s="115" t="s">
        <v>173</v>
      </c>
      <c r="AA161" s="115"/>
      <c r="AB161" s="115"/>
      <c r="AC161" s="115"/>
      <c r="AD161" s="115"/>
      <c r="AE161" s="115"/>
      <c r="AF161" s="115"/>
      <c r="AG161" s="115"/>
      <c r="AH161" s="115"/>
      <c r="AI161" s="115" t="s">
        <v>173</v>
      </c>
      <c r="AJ161" s="115"/>
      <c r="AK161" s="115"/>
      <c r="AL161" s="115" t="s">
        <v>173</v>
      </c>
      <c r="AM161" s="115"/>
      <c r="AN161" s="115"/>
      <c r="AO161" s="115"/>
      <c r="AP161" s="115"/>
      <c r="AQ161" s="115"/>
      <c r="AR161" s="115"/>
      <c r="AS161" s="115"/>
      <c r="AT161" s="115"/>
      <c r="AU161" s="115" t="s">
        <v>173</v>
      </c>
      <c r="AV161" s="115"/>
      <c r="AW161" s="115"/>
      <c r="AX161" s="115"/>
      <c r="AY161" s="115"/>
      <c r="AZ161" s="115"/>
      <c r="BA161" s="115" t="s">
        <v>173</v>
      </c>
      <c r="BB161" s="115"/>
      <c r="BC161" s="115"/>
      <c r="BD161" s="115"/>
      <c r="BE161" s="115"/>
      <c r="BF161" s="115"/>
      <c r="BG161" s="115" t="s">
        <v>173</v>
      </c>
      <c r="BH161" s="115"/>
      <c r="BI161" s="115"/>
      <c r="BJ161" s="115"/>
      <c r="BK161" s="115"/>
      <c r="BL161" s="115"/>
    </row>
    <row r="164" spans="1:79" ht="14.25" customHeight="1" x14ac:dyDescent="0.2">
      <c r="A164" s="29" t="s">
        <v>153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</row>
    <row r="165" spans="1:79" ht="14.25" customHeight="1" x14ac:dyDescent="0.2">
      <c r="A165" s="29" t="s">
        <v>238</v>
      </c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BC165" s="29"/>
      <c r="BD165" s="29"/>
      <c r="BE165" s="29"/>
      <c r="BF165" s="29"/>
      <c r="BG165" s="29"/>
      <c r="BH165" s="29"/>
      <c r="BI165" s="29"/>
      <c r="BJ165" s="29"/>
      <c r="BK165" s="29"/>
      <c r="BL165" s="29"/>
      <c r="BM165" s="29"/>
      <c r="BN165" s="29"/>
      <c r="BO165" s="29"/>
      <c r="BP165" s="29"/>
      <c r="BQ165" s="29"/>
      <c r="BR165" s="29"/>
      <c r="BS165" s="29"/>
    </row>
    <row r="166" spans="1:79" ht="15" customHeight="1" x14ac:dyDescent="0.2">
      <c r="A166" s="31" t="s">
        <v>220</v>
      </c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</row>
    <row r="167" spans="1:79" ht="15" customHeight="1" x14ac:dyDescent="0.2">
      <c r="A167" s="27" t="s">
        <v>6</v>
      </c>
      <c r="B167" s="27"/>
      <c r="C167" s="27"/>
      <c r="D167" s="27"/>
      <c r="E167" s="27"/>
      <c r="F167" s="27"/>
      <c r="G167" s="27" t="s">
        <v>126</v>
      </c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 t="s">
        <v>13</v>
      </c>
      <c r="U167" s="27"/>
      <c r="V167" s="27"/>
      <c r="W167" s="27"/>
      <c r="X167" s="27"/>
      <c r="Y167" s="27"/>
      <c r="Z167" s="27"/>
      <c r="AA167" s="36" t="s">
        <v>221</v>
      </c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7"/>
      <c r="AP167" s="36" t="s">
        <v>224</v>
      </c>
      <c r="AQ167" s="37"/>
      <c r="AR167" s="37"/>
      <c r="AS167" s="37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8"/>
      <c r="BE167" s="36" t="s">
        <v>232</v>
      </c>
      <c r="BF167" s="37"/>
      <c r="BG167" s="37"/>
      <c r="BH167" s="37"/>
      <c r="BI167" s="37"/>
      <c r="BJ167" s="37"/>
      <c r="BK167" s="37"/>
      <c r="BL167" s="37"/>
      <c r="BM167" s="37"/>
      <c r="BN167" s="37"/>
      <c r="BO167" s="37"/>
      <c r="BP167" s="37"/>
      <c r="BQ167" s="37"/>
      <c r="BR167" s="37"/>
      <c r="BS167" s="38"/>
    </row>
    <row r="168" spans="1:79" ht="32.1" customHeight="1" x14ac:dyDescent="0.2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 t="s">
        <v>4</v>
      </c>
      <c r="AB168" s="27"/>
      <c r="AC168" s="27"/>
      <c r="AD168" s="27"/>
      <c r="AE168" s="27"/>
      <c r="AF168" s="27" t="s">
        <v>3</v>
      </c>
      <c r="AG168" s="27"/>
      <c r="AH168" s="27"/>
      <c r="AI168" s="27"/>
      <c r="AJ168" s="27"/>
      <c r="AK168" s="27" t="s">
        <v>89</v>
      </c>
      <c r="AL168" s="27"/>
      <c r="AM168" s="27"/>
      <c r="AN168" s="27"/>
      <c r="AO168" s="27"/>
      <c r="AP168" s="27" t="s">
        <v>4</v>
      </c>
      <c r="AQ168" s="27"/>
      <c r="AR168" s="27"/>
      <c r="AS168" s="27"/>
      <c r="AT168" s="27"/>
      <c r="AU168" s="27" t="s">
        <v>3</v>
      </c>
      <c r="AV168" s="27"/>
      <c r="AW168" s="27"/>
      <c r="AX168" s="27"/>
      <c r="AY168" s="27"/>
      <c r="AZ168" s="27" t="s">
        <v>96</v>
      </c>
      <c r="BA168" s="27"/>
      <c r="BB168" s="27"/>
      <c r="BC168" s="27"/>
      <c r="BD168" s="27"/>
      <c r="BE168" s="27" t="s">
        <v>4</v>
      </c>
      <c r="BF168" s="27"/>
      <c r="BG168" s="27"/>
      <c r="BH168" s="27"/>
      <c r="BI168" s="27"/>
      <c r="BJ168" s="27" t="s">
        <v>3</v>
      </c>
      <c r="BK168" s="27"/>
      <c r="BL168" s="27"/>
      <c r="BM168" s="27"/>
      <c r="BN168" s="27"/>
      <c r="BO168" s="27" t="s">
        <v>127</v>
      </c>
      <c r="BP168" s="27"/>
      <c r="BQ168" s="27"/>
      <c r="BR168" s="27"/>
      <c r="BS168" s="27"/>
    </row>
    <row r="169" spans="1:79" ht="15" customHeight="1" x14ac:dyDescent="0.2">
      <c r="A169" s="27">
        <v>1</v>
      </c>
      <c r="B169" s="27"/>
      <c r="C169" s="27"/>
      <c r="D169" s="27"/>
      <c r="E169" s="27"/>
      <c r="F169" s="27"/>
      <c r="G169" s="27">
        <v>2</v>
      </c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>
        <v>3</v>
      </c>
      <c r="U169" s="27"/>
      <c r="V169" s="27"/>
      <c r="W169" s="27"/>
      <c r="X169" s="27"/>
      <c r="Y169" s="27"/>
      <c r="Z169" s="27"/>
      <c r="AA169" s="27">
        <v>4</v>
      </c>
      <c r="AB169" s="27"/>
      <c r="AC169" s="27"/>
      <c r="AD169" s="27"/>
      <c r="AE169" s="27"/>
      <c r="AF169" s="27">
        <v>5</v>
      </c>
      <c r="AG169" s="27"/>
      <c r="AH169" s="27"/>
      <c r="AI169" s="27"/>
      <c r="AJ169" s="27"/>
      <c r="AK169" s="27">
        <v>6</v>
      </c>
      <c r="AL169" s="27"/>
      <c r="AM169" s="27"/>
      <c r="AN169" s="27"/>
      <c r="AO169" s="27"/>
      <c r="AP169" s="27">
        <v>7</v>
      </c>
      <c r="AQ169" s="27"/>
      <c r="AR169" s="27"/>
      <c r="AS169" s="27"/>
      <c r="AT169" s="27"/>
      <c r="AU169" s="27">
        <v>8</v>
      </c>
      <c r="AV169" s="27"/>
      <c r="AW169" s="27"/>
      <c r="AX169" s="27"/>
      <c r="AY169" s="27"/>
      <c r="AZ169" s="27">
        <v>9</v>
      </c>
      <c r="BA169" s="27"/>
      <c r="BB169" s="27"/>
      <c r="BC169" s="27"/>
      <c r="BD169" s="27"/>
      <c r="BE169" s="27">
        <v>10</v>
      </c>
      <c r="BF169" s="27"/>
      <c r="BG169" s="27"/>
      <c r="BH169" s="27"/>
      <c r="BI169" s="27"/>
      <c r="BJ169" s="27">
        <v>11</v>
      </c>
      <c r="BK169" s="27"/>
      <c r="BL169" s="27"/>
      <c r="BM169" s="27"/>
      <c r="BN169" s="27"/>
      <c r="BO169" s="27">
        <v>12</v>
      </c>
      <c r="BP169" s="27"/>
      <c r="BQ169" s="27"/>
      <c r="BR169" s="27"/>
      <c r="BS169" s="27"/>
    </row>
    <row r="170" spans="1:79" s="1" customFormat="1" ht="15" hidden="1" customHeight="1" x14ac:dyDescent="0.2">
      <c r="A170" s="26" t="s">
        <v>69</v>
      </c>
      <c r="B170" s="26"/>
      <c r="C170" s="26"/>
      <c r="D170" s="26"/>
      <c r="E170" s="26"/>
      <c r="F170" s="26"/>
      <c r="G170" s="67" t="s">
        <v>57</v>
      </c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 t="s">
        <v>79</v>
      </c>
      <c r="U170" s="67"/>
      <c r="V170" s="67"/>
      <c r="W170" s="67"/>
      <c r="X170" s="67"/>
      <c r="Y170" s="67"/>
      <c r="Z170" s="67"/>
      <c r="AA170" s="30" t="s">
        <v>65</v>
      </c>
      <c r="AB170" s="30"/>
      <c r="AC170" s="30"/>
      <c r="AD170" s="30"/>
      <c r="AE170" s="30"/>
      <c r="AF170" s="30" t="s">
        <v>66</v>
      </c>
      <c r="AG170" s="30"/>
      <c r="AH170" s="30"/>
      <c r="AI170" s="30"/>
      <c r="AJ170" s="30"/>
      <c r="AK170" s="50" t="s">
        <v>122</v>
      </c>
      <c r="AL170" s="50"/>
      <c r="AM170" s="50"/>
      <c r="AN170" s="50"/>
      <c r="AO170" s="50"/>
      <c r="AP170" s="30" t="s">
        <v>67</v>
      </c>
      <c r="AQ170" s="30"/>
      <c r="AR170" s="30"/>
      <c r="AS170" s="30"/>
      <c r="AT170" s="30"/>
      <c r="AU170" s="30" t="s">
        <v>68</v>
      </c>
      <c r="AV170" s="30"/>
      <c r="AW170" s="30"/>
      <c r="AX170" s="30"/>
      <c r="AY170" s="30"/>
      <c r="AZ170" s="50" t="s">
        <v>122</v>
      </c>
      <c r="BA170" s="50"/>
      <c r="BB170" s="50"/>
      <c r="BC170" s="50"/>
      <c r="BD170" s="50"/>
      <c r="BE170" s="30" t="s">
        <v>58</v>
      </c>
      <c r="BF170" s="30"/>
      <c r="BG170" s="30"/>
      <c r="BH170" s="30"/>
      <c r="BI170" s="30"/>
      <c r="BJ170" s="30" t="s">
        <v>59</v>
      </c>
      <c r="BK170" s="30"/>
      <c r="BL170" s="30"/>
      <c r="BM170" s="30"/>
      <c r="BN170" s="30"/>
      <c r="BO170" s="50" t="s">
        <v>122</v>
      </c>
      <c r="BP170" s="50"/>
      <c r="BQ170" s="50"/>
      <c r="BR170" s="50"/>
      <c r="BS170" s="50"/>
      <c r="CA170" s="1" t="s">
        <v>44</v>
      </c>
    </row>
    <row r="171" spans="1:79" s="99" customFormat="1" ht="45" customHeight="1" x14ac:dyDescent="0.2">
      <c r="A171" s="110">
        <v>1</v>
      </c>
      <c r="B171" s="110"/>
      <c r="C171" s="110"/>
      <c r="D171" s="110"/>
      <c r="E171" s="110"/>
      <c r="F171" s="110"/>
      <c r="G171" s="92" t="s">
        <v>202</v>
      </c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4"/>
      <c r="T171" s="118" t="s">
        <v>203</v>
      </c>
      <c r="U171" s="93"/>
      <c r="V171" s="93"/>
      <c r="W171" s="93"/>
      <c r="X171" s="93"/>
      <c r="Y171" s="93"/>
      <c r="Z171" s="94"/>
      <c r="AA171" s="117">
        <v>124570</v>
      </c>
      <c r="AB171" s="117"/>
      <c r="AC171" s="117"/>
      <c r="AD171" s="117"/>
      <c r="AE171" s="117"/>
      <c r="AF171" s="117">
        <v>0</v>
      </c>
      <c r="AG171" s="117"/>
      <c r="AH171" s="117"/>
      <c r="AI171" s="117"/>
      <c r="AJ171" s="117"/>
      <c r="AK171" s="117">
        <f>IF(ISNUMBER(AA171),AA171,0)+IF(ISNUMBER(AF171),AF171,0)</f>
        <v>124570</v>
      </c>
      <c r="AL171" s="117"/>
      <c r="AM171" s="117"/>
      <c r="AN171" s="117"/>
      <c r="AO171" s="117"/>
      <c r="AP171" s="117">
        <v>80000</v>
      </c>
      <c r="AQ171" s="117"/>
      <c r="AR171" s="117"/>
      <c r="AS171" s="117"/>
      <c r="AT171" s="117"/>
      <c r="AU171" s="117">
        <v>0</v>
      </c>
      <c r="AV171" s="117"/>
      <c r="AW171" s="117"/>
      <c r="AX171" s="117"/>
      <c r="AY171" s="117"/>
      <c r="AZ171" s="117">
        <f>IF(ISNUMBER(AP171),AP171,0)+IF(ISNUMBER(AU171),AU171,0)</f>
        <v>80000</v>
      </c>
      <c r="BA171" s="117"/>
      <c r="BB171" s="117"/>
      <c r="BC171" s="117"/>
      <c r="BD171" s="117"/>
      <c r="BE171" s="117">
        <v>130000</v>
      </c>
      <c r="BF171" s="117"/>
      <c r="BG171" s="117"/>
      <c r="BH171" s="117"/>
      <c r="BI171" s="117"/>
      <c r="BJ171" s="117">
        <v>0</v>
      </c>
      <c r="BK171" s="117"/>
      <c r="BL171" s="117"/>
      <c r="BM171" s="117"/>
      <c r="BN171" s="117"/>
      <c r="BO171" s="117">
        <f>IF(ISNUMBER(BE171),BE171,0)+IF(ISNUMBER(BJ171),BJ171,0)</f>
        <v>130000</v>
      </c>
      <c r="BP171" s="117"/>
      <c r="BQ171" s="117"/>
      <c r="BR171" s="117"/>
      <c r="BS171" s="117"/>
      <c r="CA171" s="99" t="s">
        <v>45</v>
      </c>
    </row>
    <row r="172" spans="1:79" s="99" customFormat="1" ht="45" customHeight="1" x14ac:dyDescent="0.2">
      <c r="A172" s="110">
        <v>2</v>
      </c>
      <c r="B172" s="110"/>
      <c r="C172" s="110"/>
      <c r="D172" s="110"/>
      <c r="E172" s="110"/>
      <c r="F172" s="110"/>
      <c r="G172" s="92" t="s">
        <v>204</v>
      </c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4"/>
      <c r="T172" s="118" t="s">
        <v>205</v>
      </c>
      <c r="U172" s="93"/>
      <c r="V172" s="93"/>
      <c r="W172" s="93"/>
      <c r="X172" s="93"/>
      <c r="Y172" s="93"/>
      <c r="Z172" s="94"/>
      <c r="AA172" s="117">
        <v>0</v>
      </c>
      <c r="AB172" s="117"/>
      <c r="AC172" s="117"/>
      <c r="AD172" s="117"/>
      <c r="AE172" s="117"/>
      <c r="AF172" s="117">
        <v>0</v>
      </c>
      <c r="AG172" s="117"/>
      <c r="AH172" s="117"/>
      <c r="AI172" s="117"/>
      <c r="AJ172" s="117"/>
      <c r="AK172" s="117">
        <f>IF(ISNUMBER(AA172),AA172,0)+IF(ISNUMBER(AF172),AF172,0)</f>
        <v>0</v>
      </c>
      <c r="AL172" s="117"/>
      <c r="AM172" s="117"/>
      <c r="AN172" s="117"/>
      <c r="AO172" s="117"/>
      <c r="AP172" s="117">
        <v>20000</v>
      </c>
      <c r="AQ172" s="117"/>
      <c r="AR172" s="117"/>
      <c r="AS172" s="117"/>
      <c r="AT172" s="117"/>
      <c r="AU172" s="117">
        <v>0</v>
      </c>
      <c r="AV172" s="117"/>
      <c r="AW172" s="117"/>
      <c r="AX172" s="117"/>
      <c r="AY172" s="117"/>
      <c r="AZ172" s="117">
        <f>IF(ISNUMBER(AP172),AP172,0)+IF(ISNUMBER(AU172),AU172,0)</f>
        <v>20000</v>
      </c>
      <c r="BA172" s="117"/>
      <c r="BB172" s="117"/>
      <c r="BC172" s="117"/>
      <c r="BD172" s="117"/>
      <c r="BE172" s="117">
        <v>20000</v>
      </c>
      <c r="BF172" s="117"/>
      <c r="BG172" s="117"/>
      <c r="BH172" s="117"/>
      <c r="BI172" s="117"/>
      <c r="BJ172" s="117">
        <v>0</v>
      </c>
      <c r="BK172" s="117"/>
      <c r="BL172" s="117"/>
      <c r="BM172" s="117"/>
      <c r="BN172" s="117"/>
      <c r="BO172" s="117">
        <f>IF(ISNUMBER(BE172),BE172,0)+IF(ISNUMBER(BJ172),BJ172,0)</f>
        <v>20000</v>
      </c>
      <c r="BP172" s="117"/>
      <c r="BQ172" s="117"/>
      <c r="BR172" s="117"/>
      <c r="BS172" s="117"/>
    </row>
    <row r="173" spans="1:79" s="99" customFormat="1" ht="38.25" customHeight="1" x14ac:dyDescent="0.2">
      <c r="A173" s="110">
        <v>3</v>
      </c>
      <c r="B173" s="110"/>
      <c r="C173" s="110"/>
      <c r="D173" s="110"/>
      <c r="E173" s="110"/>
      <c r="F173" s="110"/>
      <c r="G173" s="92" t="s">
        <v>202</v>
      </c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4"/>
      <c r="T173" s="118" t="s">
        <v>184</v>
      </c>
      <c r="U173" s="93"/>
      <c r="V173" s="93"/>
      <c r="W173" s="93"/>
      <c r="X173" s="93"/>
      <c r="Y173" s="93"/>
      <c r="Z173" s="94"/>
      <c r="AA173" s="117">
        <v>0</v>
      </c>
      <c r="AB173" s="117"/>
      <c r="AC173" s="117"/>
      <c r="AD173" s="117"/>
      <c r="AE173" s="117"/>
      <c r="AF173" s="117">
        <v>0</v>
      </c>
      <c r="AG173" s="117"/>
      <c r="AH173" s="117"/>
      <c r="AI173" s="117"/>
      <c r="AJ173" s="117"/>
      <c r="AK173" s="117">
        <f>IF(ISNUMBER(AA173),AA173,0)+IF(ISNUMBER(AF173),AF173,0)</f>
        <v>0</v>
      </c>
      <c r="AL173" s="117"/>
      <c r="AM173" s="117"/>
      <c r="AN173" s="117"/>
      <c r="AO173" s="117"/>
      <c r="AP173" s="117">
        <v>0</v>
      </c>
      <c r="AQ173" s="117"/>
      <c r="AR173" s="117"/>
      <c r="AS173" s="117"/>
      <c r="AT173" s="117"/>
      <c r="AU173" s="117">
        <v>0</v>
      </c>
      <c r="AV173" s="117"/>
      <c r="AW173" s="117"/>
      <c r="AX173" s="117"/>
      <c r="AY173" s="117"/>
      <c r="AZ173" s="117">
        <f>IF(ISNUMBER(AP173),AP173,0)+IF(ISNUMBER(AU173),AU173,0)</f>
        <v>0</v>
      </c>
      <c r="BA173" s="117"/>
      <c r="BB173" s="117"/>
      <c r="BC173" s="117"/>
      <c r="BD173" s="117"/>
      <c r="BE173" s="117">
        <v>0</v>
      </c>
      <c r="BF173" s="117"/>
      <c r="BG173" s="117"/>
      <c r="BH173" s="117"/>
      <c r="BI173" s="117"/>
      <c r="BJ173" s="117">
        <v>0</v>
      </c>
      <c r="BK173" s="117"/>
      <c r="BL173" s="117"/>
      <c r="BM173" s="117"/>
      <c r="BN173" s="117"/>
      <c r="BO173" s="117">
        <f>IF(ISNUMBER(BE173),BE173,0)+IF(ISNUMBER(BJ173),BJ173,0)</f>
        <v>0</v>
      </c>
      <c r="BP173" s="117"/>
      <c r="BQ173" s="117"/>
      <c r="BR173" s="117"/>
      <c r="BS173" s="117"/>
    </row>
    <row r="174" spans="1:79" s="99" customFormat="1" ht="38.25" customHeight="1" x14ac:dyDescent="0.2">
      <c r="A174" s="110">
        <v>4</v>
      </c>
      <c r="B174" s="110"/>
      <c r="C174" s="110"/>
      <c r="D174" s="110"/>
      <c r="E174" s="110"/>
      <c r="F174" s="110"/>
      <c r="G174" s="92" t="s">
        <v>206</v>
      </c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4"/>
      <c r="T174" s="118" t="s">
        <v>184</v>
      </c>
      <c r="U174" s="93"/>
      <c r="V174" s="93"/>
      <c r="W174" s="93"/>
      <c r="X174" s="93"/>
      <c r="Y174" s="93"/>
      <c r="Z174" s="94"/>
      <c r="AA174" s="117">
        <v>0</v>
      </c>
      <c r="AB174" s="117"/>
      <c r="AC174" s="117"/>
      <c r="AD174" s="117"/>
      <c r="AE174" s="117"/>
      <c r="AF174" s="117">
        <v>0</v>
      </c>
      <c r="AG174" s="117"/>
      <c r="AH174" s="117"/>
      <c r="AI174" s="117"/>
      <c r="AJ174" s="117"/>
      <c r="AK174" s="117">
        <f>IF(ISNUMBER(AA174),AA174,0)+IF(ISNUMBER(AF174),AF174,0)</f>
        <v>0</v>
      </c>
      <c r="AL174" s="117"/>
      <c r="AM174" s="117"/>
      <c r="AN174" s="117"/>
      <c r="AO174" s="117"/>
      <c r="AP174" s="117">
        <v>0</v>
      </c>
      <c r="AQ174" s="117"/>
      <c r="AR174" s="117"/>
      <c r="AS174" s="117"/>
      <c r="AT174" s="117"/>
      <c r="AU174" s="117">
        <v>0</v>
      </c>
      <c r="AV174" s="117"/>
      <c r="AW174" s="117"/>
      <c r="AX174" s="117"/>
      <c r="AY174" s="117"/>
      <c r="AZ174" s="117">
        <f>IF(ISNUMBER(AP174),AP174,0)+IF(ISNUMBER(AU174),AU174,0)</f>
        <v>0</v>
      </c>
      <c r="BA174" s="117"/>
      <c r="BB174" s="117"/>
      <c r="BC174" s="117"/>
      <c r="BD174" s="117"/>
      <c r="BE174" s="117">
        <v>0</v>
      </c>
      <c r="BF174" s="117"/>
      <c r="BG174" s="117"/>
      <c r="BH174" s="117"/>
      <c r="BI174" s="117"/>
      <c r="BJ174" s="117">
        <v>0</v>
      </c>
      <c r="BK174" s="117"/>
      <c r="BL174" s="117"/>
      <c r="BM174" s="117"/>
      <c r="BN174" s="117"/>
      <c r="BO174" s="117">
        <f>IF(ISNUMBER(BE174),BE174,0)+IF(ISNUMBER(BJ174),BJ174,0)</f>
        <v>0</v>
      </c>
      <c r="BP174" s="117"/>
      <c r="BQ174" s="117"/>
      <c r="BR174" s="117"/>
      <c r="BS174" s="117"/>
    </row>
    <row r="175" spans="1:79" s="6" customFormat="1" ht="12.75" customHeight="1" x14ac:dyDescent="0.2">
      <c r="A175" s="85"/>
      <c r="B175" s="85"/>
      <c r="C175" s="85"/>
      <c r="D175" s="85"/>
      <c r="E175" s="85"/>
      <c r="F175" s="85"/>
      <c r="G175" s="100" t="s">
        <v>147</v>
      </c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2"/>
      <c r="T175" s="119"/>
      <c r="U175" s="101"/>
      <c r="V175" s="101"/>
      <c r="W175" s="101"/>
      <c r="X175" s="101"/>
      <c r="Y175" s="101"/>
      <c r="Z175" s="102"/>
      <c r="AA175" s="116">
        <v>124570</v>
      </c>
      <c r="AB175" s="116"/>
      <c r="AC175" s="116"/>
      <c r="AD175" s="116"/>
      <c r="AE175" s="116"/>
      <c r="AF175" s="116">
        <v>0</v>
      </c>
      <c r="AG175" s="116"/>
      <c r="AH175" s="116"/>
      <c r="AI175" s="116"/>
      <c r="AJ175" s="116"/>
      <c r="AK175" s="116">
        <f>IF(ISNUMBER(AA175),AA175,0)+IF(ISNUMBER(AF175),AF175,0)</f>
        <v>124570</v>
      </c>
      <c r="AL175" s="116"/>
      <c r="AM175" s="116"/>
      <c r="AN175" s="116"/>
      <c r="AO175" s="116"/>
      <c r="AP175" s="116">
        <v>100000</v>
      </c>
      <c r="AQ175" s="116"/>
      <c r="AR175" s="116"/>
      <c r="AS175" s="116"/>
      <c r="AT175" s="116"/>
      <c r="AU175" s="116">
        <v>0</v>
      </c>
      <c r="AV175" s="116"/>
      <c r="AW175" s="116"/>
      <c r="AX175" s="116"/>
      <c r="AY175" s="116"/>
      <c r="AZ175" s="116">
        <f>IF(ISNUMBER(AP175),AP175,0)+IF(ISNUMBER(AU175),AU175,0)</f>
        <v>100000</v>
      </c>
      <c r="BA175" s="116"/>
      <c r="BB175" s="116"/>
      <c r="BC175" s="116"/>
      <c r="BD175" s="116"/>
      <c r="BE175" s="116">
        <v>150000</v>
      </c>
      <c r="BF175" s="116"/>
      <c r="BG175" s="116"/>
      <c r="BH175" s="116"/>
      <c r="BI175" s="116"/>
      <c r="BJ175" s="116">
        <v>0</v>
      </c>
      <c r="BK175" s="116"/>
      <c r="BL175" s="116"/>
      <c r="BM175" s="116"/>
      <c r="BN175" s="116"/>
      <c r="BO175" s="116">
        <f>IF(ISNUMBER(BE175),BE175,0)+IF(ISNUMBER(BJ175),BJ175,0)</f>
        <v>150000</v>
      </c>
      <c r="BP175" s="116"/>
      <c r="BQ175" s="116"/>
      <c r="BR175" s="116"/>
      <c r="BS175" s="116"/>
    </row>
    <row r="177" spans="1:79" ht="13.5" customHeight="1" x14ac:dyDescent="0.2">
      <c r="A177" s="29" t="s">
        <v>253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5" customHeight="1" x14ac:dyDescent="0.2">
      <c r="A178" s="44" t="s">
        <v>220</v>
      </c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4"/>
      <c r="AL178" s="44"/>
      <c r="AM178" s="44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</row>
    <row r="179" spans="1:79" ht="15" customHeight="1" x14ac:dyDescent="0.2">
      <c r="A179" s="27" t="s">
        <v>6</v>
      </c>
      <c r="B179" s="27"/>
      <c r="C179" s="27"/>
      <c r="D179" s="27"/>
      <c r="E179" s="27"/>
      <c r="F179" s="27"/>
      <c r="G179" s="27" t="s">
        <v>126</v>
      </c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 t="s">
        <v>13</v>
      </c>
      <c r="U179" s="27"/>
      <c r="V179" s="27"/>
      <c r="W179" s="27"/>
      <c r="X179" s="27"/>
      <c r="Y179" s="27"/>
      <c r="Z179" s="27"/>
      <c r="AA179" s="36" t="s">
        <v>242</v>
      </c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7"/>
      <c r="AP179" s="36" t="s">
        <v>247</v>
      </c>
      <c r="AQ179" s="37"/>
      <c r="AR179" s="37"/>
      <c r="AS179" s="37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8"/>
    </row>
    <row r="180" spans="1:79" ht="32.1" customHeight="1" x14ac:dyDescent="0.2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 t="s">
        <v>4</v>
      </c>
      <c r="AB180" s="27"/>
      <c r="AC180" s="27"/>
      <c r="AD180" s="27"/>
      <c r="AE180" s="27"/>
      <c r="AF180" s="27" t="s">
        <v>3</v>
      </c>
      <c r="AG180" s="27"/>
      <c r="AH180" s="27"/>
      <c r="AI180" s="27"/>
      <c r="AJ180" s="27"/>
      <c r="AK180" s="27" t="s">
        <v>89</v>
      </c>
      <c r="AL180" s="27"/>
      <c r="AM180" s="27"/>
      <c r="AN180" s="27"/>
      <c r="AO180" s="27"/>
      <c r="AP180" s="27" t="s">
        <v>4</v>
      </c>
      <c r="AQ180" s="27"/>
      <c r="AR180" s="27"/>
      <c r="AS180" s="27"/>
      <c r="AT180" s="27"/>
      <c r="AU180" s="27" t="s">
        <v>3</v>
      </c>
      <c r="AV180" s="27"/>
      <c r="AW180" s="27"/>
      <c r="AX180" s="27"/>
      <c r="AY180" s="27"/>
      <c r="AZ180" s="27" t="s">
        <v>96</v>
      </c>
      <c r="BA180" s="27"/>
      <c r="BB180" s="27"/>
      <c r="BC180" s="27"/>
      <c r="BD180" s="27"/>
    </row>
    <row r="181" spans="1:79" ht="15" customHeight="1" x14ac:dyDescent="0.2">
      <c r="A181" s="27">
        <v>1</v>
      </c>
      <c r="B181" s="27"/>
      <c r="C181" s="27"/>
      <c r="D181" s="27"/>
      <c r="E181" s="27"/>
      <c r="F181" s="27"/>
      <c r="G181" s="27">
        <v>2</v>
      </c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>
        <v>3</v>
      </c>
      <c r="U181" s="27"/>
      <c r="V181" s="27"/>
      <c r="W181" s="27"/>
      <c r="X181" s="27"/>
      <c r="Y181" s="27"/>
      <c r="Z181" s="27"/>
      <c r="AA181" s="27">
        <v>4</v>
      </c>
      <c r="AB181" s="27"/>
      <c r="AC181" s="27"/>
      <c r="AD181" s="27"/>
      <c r="AE181" s="27"/>
      <c r="AF181" s="27">
        <v>5</v>
      </c>
      <c r="AG181" s="27"/>
      <c r="AH181" s="27"/>
      <c r="AI181" s="27"/>
      <c r="AJ181" s="27"/>
      <c r="AK181" s="27">
        <v>6</v>
      </c>
      <c r="AL181" s="27"/>
      <c r="AM181" s="27"/>
      <c r="AN181" s="27"/>
      <c r="AO181" s="27"/>
      <c r="AP181" s="27">
        <v>7</v>
      </c>
      <c r="AQ181" s="27"/>
      <c r="AR181" s="27"/>
      <c r="AS181" s="27"/>
      <c r="AT181" s="27"/>
      <c r="AU181" s="27">
        <v>8</v>
      </c>
      <c r="AV181" s="27"/>
      <c r="AW181" s="27"/>
      <c r="AX181" s="27"/>
      <c r="AY181" s="27"/>
      <c r="AZ181" s="27">
        <v>9</v>
      </c>
      <c r="BA181" s="27"/>
      <c r="BB181" s="27"/>
      <c r="BC181" s="27"/>
      <c r="BD181" s="27"/>
    </row>
    <row r="182" spans="1:79" s="1" customFormat="1" ht="12" hidden="1" customHeight="1" x14ac:dyDescent="0.2">
      <c r="A182" s="26" t="s">
        <v>69</v>
      </c>
      <c r="B182" s="26"/>
      <c r="C182" s="26"/>
      <c r="D182" s="26"/>
      <c r="E182" s="26"/>
      <c r="F182" s="26"/>
      <c r="G182" s="67" t="s">
        <v>57</v>
      </c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 t="s">
        <v>79</v>
      </c>
      <c r="U182" s="67"/>
      <c r="V182" s="67"/>
      <c r="W182" s="67"/>
      <c r="X182" s="67"/>
      <c r="Y182" s="67"/>
      <c r="Z182" s="67"/>
      <c r="AA182" s="30" t="s">
        <v>60</v>
      </c>
      <c r="AB182" s="30"/>
      <c r="AC182" s="30"/>
      <c r="AD182" s="30"/>
      <c r="AE182" s="30"/>
      <c r="AF182" s="30" t="s">
        <v>61</v>
      </c>
      <c r="AG182" s="30"/>
      <c r="AH182" s="30"/>
      <c r="AI182" s="30"/>
      <c r="AJ182" s="30"/>
      <c r="AK182" s="50" t="s">
        <v>122</v>
      </c>
      <c r="AL182" s="50"/>
      <c r="AM182" s="50"/>
      <c r="AN182" s="50"/>
      <c r="AO182" s="50"/>
      <c r="AP182" s="30" t="s">
        <v>62</v>
      </c>
      <c r="AQ182" s="30"/>
      <c r="AR182" s="30"/>
      <c r="AS182" s="30"/>
      <c r="AT182" s="30"/>
      <c r="AU182" s="30" t="s">
        <v>63</v>
      </c>
      <c r="AV182" s="30"/>
      <c r="AW182" s="30"/>
      <c r="AX182" s="30"/>
      <c r="AY182" s="30"/>
      <c r="AZ182" s="50" t="s">
        <v>122</v>
      </c>
      <c r="BA182" s="50"/>
      <c r="BB182" s="50"/>
      <c r="BC182" s="50"/>
      <c r="BD182" s="50"/>
      <c r="CA182" s="1" t="s">
        <v>46</v>
      </c>
    </row>
    <row r="183" spans="1:79" s="99" customFormat="1" ht="45" customHeight="1" x14ac:dyDescent="0.2">
      <c r="A183" s="110">
        <v>1</v>
      </c>
      <c r="B183" s="110"/>
      <c r="C183" s="110"/>
      <c r="D183" s="110"/>
      <c r="E183" s="110"/>
      <c r="F183" s="110"/>
      <c r="G183" s="92" t="s">
        <v>202</v>
      </c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4"/>
      <c r="T183" s="118" t="s">
        <v>203</v>
      </c>
      <c r="U183" s="93"/>
      <c r="V183" s="93"/>
      <c r="W183" s="93"/>
      <c r="X183" s="93"/>
      <c r="Y183" s="93"/>
      <c r="Z183" s="94"/>
      <c r="AA183" s="117">
        <v>0</v>
      </c>
      <c r="AB183" s="117"/>
      <c r="AC183" s="117"/>
      <c r="AD183" s="117"/>
      <c r="AE183" s="117"/>
      <c r="AF183" s="117">
        <v>0</v>
      </c>
      <c r="AG183" s="117"/>
      <c r="AH183" s="117"/>
      <c r="AI183" s="117"/>
      <c r="AJ183" s="117"/>
      <c r="AK183" s="117">
        <f>IF(ISNUMBER(AA183),AA183,0)+IF(ISNUMBER(AF183),AF183,0)</f>
        <v>0</v>
      </c>
      <c r="AL183" s="117"/>
      <c r="AM183" s="117"/>
      <c r="AN183" s="117"/>
      <c r="AO183" s="117"/>
      <c r="AP183" s="117">
        <v>0</v>
      </c>
      <c r="AQ183" s="117"/>
      <c r="AR183" s="117"/>
      <c r="AS183" s="117"/>
      <c r="AT183" s="117"/>
      <c r="AU183" s="117">
        <v>0</v>
      </c>
      <c r="AV183" s="117"/>
      <c r="AW183" s="117"/>
      <c r="AX183" s="117"/>
      <c r="AY183" s="117"/>
      <c r="AZ183" s="117">
        <f>IF(ISNUMBER(AP183),AP183,0)+IF(ISNUMBER(AU183),AU183,0)</f>
        <v>0</v>
      </c>
      <c r="BA183" s="117"/>
      <c r="BB183" s="117"/>
      <c r="BC183" s="117"/>
      <c r="BD183" s="117"/>
      <c r="CA183" s="99" t="s">
        <v>47</v>
      </c>
    </row>
    <row r="184" spans="1:79" s="99" customFormat="1" ht="45" customHeight="1" x14ac:dyDescent="0.2">
      <c r="A184" s="110">
        <v>2</v>
      </c>
      <c r="B184" s="110"/>
      <c r="C184" s="110"/>
      <c r="D184" s="110"/>
      <c r="E184" s="110"/>
      <c r="F184" s="110"/>
      <c r="G184" s="92" t="s">
        <v>204</v>
      </c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4"/>
      <c r="T184" s="118" t="s">
        <v>205</v>
      </c>
      <c r="U184" s="93"/>
      <c r="V184" s="93"/>
      <c r="W184" s="93"/>
      <c r="X184" s="93"/>
      <c r="Y184" s="93"/>
      <c r="Z184" s="94"/>
      <c r="AA184" s="117">
        <v>0</v>
      </c>
      <c r="AB184" s="117"/>
      <c r="AC184" s="117"/>
      <c r="AD184" s="117"/>
      <c r="AE184" s="117"/>
      <c r="AF184" s="117">
        <v>0</v>
      </c>
      <c r="AG184" s="117"/>
      <c r="AH184" s="117"/>
      <c r="AI184" s="117"/>
      <c r="AJ184" s="117"/>
      <c r="AK184" s="117">
        <f>IF(ISNUMBER(AA184),AA184,0)+IF(ISNUMBER(AF184),AF184,0)</f>
        <v>0</v>
      </c>
      <c r="AL184" s="117"/>
      <c r="AM184" s="117"/>
      <c r="AN184" s="117"/>
      <c r="AO184" s="117"/>
      <c r="AP184" s="117">
        <v>0</v>
      </c>
      <c r="AQ184" s="117"/>
      <c r="AR184" s="117"/>
      <c r="AS184" s="117"/>
      <c r="AT184" s="117"/>
      <c r="AU184" s="117">
        <v>0</v>
      </c>
      <c r="AV184" s="117"/>
      <c r="AW184" s="117"/>
      <c r="AX184" s="117"/>
      <c r="AY184" s="117"/>
      <c r="AZ184" s="117">
        <f>IF(ISNUMBER(AP184),AP184,0)+IF(ISNUMBER(AU184),AU184,0)</f>
        <v>0</v>
      </c>
      <c r="BA184" s="117"/>
      <c r="BB184" s="117"/>
      <c r="BC184" s="117"/>
      <c r="BD184" s="117"/>
    </row>
    <row r="185" spans="1:79" s="99" customFormat="1" ht="38.25" customHeight="1" x14ac:dyDescent="0.2">
      <c r="A185" s="110">
        <v>3</v>
      </c>
      <c r="B185" s="110"/>
      <c r="C185" s="110"/>
      <c r="D185" s="110"/>
      <c r="E185" s="110"/>
      <c r="F185" s="110"/>
      <c r="G185" s="92" t="s">
        <v>202</v>
      </c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4"/>
      <c r="T185" s="118" t="s">
        <v>184</v>
      </c>
      <c r="U185" s="93"/>
      <c r="V185" s="93"/>
      <c r="W185" s="93"/>
      <c r="X185" s="93"/>
      <c r="Y185" s="93"/>
      <c r="Z185" s="94"/>
      <c r="AA185" s="117">
        <v>130000</v>
      </c>
      <c r="AB185" s="117"/>
      <c r="AC185" s="117"/>
      <c r="AD185" s="117"/>
      <c r="AE185" s="117"/>
      <c r="AF185" s="117">
        <v>0</v>
      </c>
      <c r="AG185" s="117"/>
      <c r="AH185" s="117"/>
      <c r="AI185" s="117"/>
      <c r="AJ185" s="117"/>
      <c r="AK185" s="117">
        <f>IF(ISNUMBER(AA185),AA185,0)+IF(ISNUMBER(AF185),AF185,0)</f>
        <v>130000</v>
      </c>
      <c r="AL185" s="117"/>
      <c r="AM185" s="117"/>
      <c r="AN185" s="117"/>
      <c r="AO185" s="117"/>
      <c r="AP185" s="117">
        <v>130000</v>
      </c>
      <c r="AQ185" s="117"/>
      <c r="AR185" s="117"/>
      <c r="AS185" s="117"/>
      <c r="AT185" s="117"/>
      <c r="AU185" s="117">
        <v>0</v>
      </c>
      <c r="AV185" s="117"/>
      <c r="AW185" s="117"/>
      <c r="AX185" s="117"/>
      <c r="AY185" s="117"/>
      <c r="AZ185" s="117">
        <f>IF(ISNUMBER(AP185),AP185,0)+IF(ISNUMBER(AU185),AU185,0)</f>
        <v>130000</v>
      </c>
      <c r="BA185" s="117"/>
      <c r="BB185" s="117"/>
      <c r="BC185" s="117"/>
      <c r="BD185" s="117"/>
    </row>
    <row r="186" spans="1:79" s="99" customFormat="1" ht="38.25" customHeight="1" x14ac:dyDescent="0.2">
      <c r="A186" s="110">
        <v>4</v>
      </c>
      <c r="B186" s="110"/>
      <c r="C186" s="110"/>
      <c r="D186" s="110"/>
      <c r="E186" s="110"/>
      <c r="F186" s="110"/>
      <c r="G186" s="92" t="s">
        <v>206</v>
      </c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4"/>
      <c r="T186" s="118" t="s">
        <v>184</v>
      </c>
      <c r="U186" s="93"/>
      <c r="V186" s="93"/>
      <c r="W186" s="93"/>
      <c r="X186" s="93"/>
      <c r="Y186" s="93"/>
      <c r="Z186" s="94"/>
      <c r="AA186" s="117">
        <v>20000</v>
      </c>
      <c r="AB186" s="117"/>
      <c r="AC186" s="117"/>
      <c r="AD186" s="117"/>
      <c r="AE186" s="117"/>
      <c r="AF186" s="117">
        <v>0</v>
      </c>
      <c r="AG186" s="117"/>
      <c r="AH186" s="117"/>
      <c r="AI186" s="117"/>
      <c r="AJ186" s="117"/>
      <c r="AK186" s="117">
        <f>IF(ISNUMBER(AA186),AA186,0)+IF(ISNUMBER(AF186),AF186,0)</f>
        <v>20000</v>
      </c>
      <c r="AL186" s="117"/>
      <c r="AM186" s="117"/>
      <c r="AN186" s="117"/>
      <c r="AO186" s="117"/>
      <c r="AP186" s="117">
        <v>20000</v>
      </c>
      <c r="AQ186" s="117"/>
      <c r="AR186" s="117"/>
      <c r="AS186" s="117"/>
      <c r="AT186" s="117"/>
      <c r="AU186" s="117">
        <v>0</v>
      </c>
      <c r="AV186" s="117"/>
      <c r="AW186" s="117"/>
      <c r="AX186" s="117"/>
      <c r="AY186" s="117"/>
      <c r="AZ186" s="117">
        <f>IF(ISNUMBER(AP186),AP186,0)+IF(ISNUMBER(AU186),AU186,0)</f>
        <v>20000</v>
      </c>
      <c r="BA186" s="117"/>
      <c r="BB186" s="117"/>
      <c r="BC186" s="117"/>
      <c r="BD186" s="117"/>
    </row>
    <row r="187" spans="1:79" s="6" customFormat="1" x14ac:dyDescent="0.2">
      <c r="A187" s="85"/>
      <c r="B187" s="85"/>
      <c r="C187" s="85"/>
      <c r="D187" s="85"/>
      <c r="E187" s="85"/>
      <c r="F187" s="85"/>
      <c r="G187" s="100" t="s">
        <v>147</v>
      </c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2"/>
      <c r="T187" s="119"/>
      <c r="U187" s="101"/>
      <c r="V187" s="101"/>
      <c r="W187" s="101"/>
      <c r="X187" s="101"/>
      <c r="Y187" s="101"/>
      <c r="Z187" s="102"/>
      <c r="AA187" s="116">
        <v>150000</v>
      </c>
      <c r="AB187" s="116"/>
      <c r="AC187" s="116"/>
      <c r="AD187" s="116"/>
      <c r="AE187" s="116"/>
      <c r="AF187" s="116">
        <v>0</v>
      </c>
      <c r="AG187" s="116"/>
      <c r="AH187" s="116"/>
      <c r="AI187" s="116"/>
      <c r="AJ187" s="116"/>
      <c r="AK187" s="116">
        <f>IF(ISNUMBER(AA187),AA187,0)+IF(ISNUMBER(AF187),AF187,0)</f>
        <v>150000</v>
      </c>
      <c r="AL187" s="116"/>
      <c r="AM187" s="116"/>
      <c r="AN187" s="116"/>
      <c r="AO187" s="116"/>
      <c r="AP187" s="116">
        <v>150000</v>
      </c>
      <c r="AQ187" s="116"/>
      <c r="AR187" s="116"/>
      <c r="AS187" s="116"/>
      <c r="AT187" s="116"/>
      <c r="AU187" s="116">
        <v>0</v>
      </c>
      <c r="AV187" s="116"/>
      <c r="AW187" s="116"/>
      <c r="AX187" s="116"/>
      <c r="AY187" s="116"/>
      <c r="AZ187" s="116">
        <f>IF(ISNUMBER(AP187),AP187,0)+IF(ISNUMBER(AU187),AU187,0)</f>
        <v>150000</v>
      </c>
      <c r="BA187" s="116"/>
      <c r="BB187" s="116"/>
      <c r="BC187" s="116"/>
      <c r="BD187" s="116"/>
    </row>
    <row r="190" spans="1:79" ht="14.25" customHeight="1" x14ac:dyDescent="0.2">
      <c r="A190" s="29" t="s">
        <v>254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 x14ac:dyDescent="0.2">
      <c r="A191" s="44" t="s">
        <v>220</v>
      </c>
      <c r="B191" s="44"/>
      <c r="C191" s="44"/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  <c r="AN191" s="75"/>
      <c r="AO191" s="75"/>
      <c r="AP191" s="75"/>
      <c r="AQ191" s="75"/>
      <c r="AR191" s="75"/>
      <c r="AS191" s="75"/>
      <c r="AT191" s="75"/>
      <c r="AU191" s="75"/>
      <c r="AV191" s="75"/>
      <c r="AW191" s="75"/>
      <c r="AX191" s="75"/>
      <c r="AY191" s="75"/>
      <c r="AZ191" s="75"/>
      <c r="BA191" s="75"/>
      <c r="BB191" s="75"/>
      <c r="BC191" s="75"/>
      <c r="BD191" s="75"/>
      <c r="BE191" s="75"/>
      <c r="BF191" s="75"/>
      <c r="BG191" s="75"/>
      <c r="BH191" s="75"/>
      <c r="BI191" s="75"/>
      <c r="BJ191" s="75"/>
      <c r="BK191" s="75"/>
      <c r="BL191" s="75"/>
      <c r="BM191" s="75"/>
    </row>
    <row r="192" spans="1:79" ht="23.1" customHeight="1" x14ac:dyDescent="0.2">
      <c r="A192" s="27" t="s">
        <v>128</v>
      </c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51" t="s">
        <v>129</v>
      </c>
      <c r="O192" s="52"/>
      <c r="P192" s="52"/>
      <c r="Q192" s="52"/>
      <c r="R192" s="52"/>
      <c r="S192" s="52"/>
      <c r="T192" s="52"/>
      <c r="U192" s="53"/>
      <c r="V192" s="51" t="s">
        <v>130</v>
      </c>
      <c r="W192" s="52"/>
      <c r="X192" s="52"/>
      <c r="Y192" s="52"/>
      <c r="Z192" s="53"/>
      <c r="AA192" s="27" t="s">
        <v>221</v>
      </c>
      <c r="AB192" s="27"/>
      <c r="AC192" s="27"/>
      <c r="AD192" s="27"/>
      <c r="AE192" s="27"/>
      <c r="AF192" s="27"/>
      <c r="AG192" s="27"/>
      <c r="AH192" s="27"/>
      <c r="AI192" s="27"/>
      <c r="AJ192" s="27" t="s">
        <v>224</v>
      </c>
      <c r="AK192" s="27"/>
      <c r="AL192" s="27"/>
      <c r="AM192" s="27"/>
      <c r="AN192" s="27"/>
      <c r="AO192" s="27"/>
      <c r="AP192" s="27"/>
      <c r="AQ192" s="27"/>
      <c r="AR192" s="27"/>
      <c r="AS192" s="27" t="s">
        <v>232</v>
      </c>
      <c r="AT192" s="27"/>
      <c r="AU192" s="27"/>
      <c r="AV192" s="27"/>
      <c r="AW192" s="27"/>
      <c r="AX192" s="27"/>
      <c r="AY192" s="27"/>
      <c r="AZ192" s="27"/>
      <c r="BA192" s="27"/>
      <c r="BB192" s="27" t="s">
        <v>242</v>
      </c>
      <c r="BC192" s="27"/>
      <c r="BD192" s="27"/>
      <c r="BE192" s="27"/>
      <c r="BF192" s="27"/>
      <c r="BG192" s="27"/>
      <c r="BH192" s="27"/>
      <c r="BI192" s="27"/>
      <c r="BJ192" s="27"/>
      <c r="BK192" s="27" t="s">
        <v>247</v>
      </c>
      <c r="BL192" s="27"/>
      <c r="BM192" s="27"/>
      <c r="BN192" s="27"/>
      <c r="BO192" s="27"/>
      <c r="BP192" s="27"/>
      <c r="BQ192" s="27"/>
      <c r="BR192" s="27"/>
      <c r="BS192" s="27"/>
    </row>
    <row r="193" spans="1:79" ht="95.2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54"/>
      <c r="O193" s="55"/>
      <c r="P193" s="55"/>
      <c r="Q193" s="55"/>
      <c r="R193" s="55"/>
      <c r="S193" s="55"/>
      <c r="T193" s="55"/>
      <c r="U193" s="56"/>
      <c r="V193" s="54"/>
      <c r="W193" s="55"/>
      <c r="X193" s="55"/>
      <c r="Y193" s="55"/>
      <c r="Z193" s="56"/>
      <c r="AA193" s="74" t="s">
        <v>133</v>
      </c>
      <c r="AB193" s="74"/>
      <c r="AC193" s="74"/>
      <c r="AD193" s="74"/>
      <c r="AE193" s="74"/>
      <c r="AF193" s="74" t="s">
        <v>134</v>
      </c>
      <c r="AG193" s="74"/>
      <c r="AH193" s="74"/>
      <c r="AI193" s="74"/>
      <c r="AJ193" s="74" t="s">
        <v>133</v>
      </c>
      <c r="AK193" s="74"/>
      <c r="AL193" s="74"/>
      <c r="AM193" s="74"/>
      <c r="AN193" s="74"/>
      <c r="AO193" s="74" t="s">
        <v>134</v>
      </c>
      <c r="AP193" s="74"/>
      <c r="AQ193" s="74"/>
      <c r="AR193" s="74"/>
      <c r="AS193" s="74" t="s">
        <v>133</v>
      </c>
      <c r="AT193" s="74"/>
      <c r="AU193" s="74"/>
      <c r="AV193" s="74"/>
      <c r="AW193" s="74"/>
      <c r="AX193" s="74" t="s">
        <v>134</v>
      </c>
      <c r="AY193" s="74"/>
      <c r="AZ193" s="74"/>
      <c r="BA193" s="74"/>
      <c r="BB193" s="74" t="s">
        <v>133</v>
      </c>
      <c r="BC193" s="74"/>
      <c r="BD193" s="74"/>
      <c r="BE193" s="74"/>
      <c r="BF193" s="74"/>
      <c r="BG193" s="74" t="s">
        <v>134</v>
      </c>
      <c r="BH193" s="74"/>
      <c r="BI193" s="74"/>
      <c r="BJ193" s="74"/>
      <c r="BK193" s="74" t="s">
        <v>133</v>
      </c>
      <c r="BL193" s="74"/>
      <c r="BM193" s="74"/>
      <c r="BN193" s="74"/>
      <c r="BO193" s="74"/>
      <c r="BP193" s="74" t="s">
        <v>134</v>
      </c>
      <c r="BQ193" s="74"/>
      <c r="BR193" s="74"/>
      <c r="BS193" s="74"/>
    </row>
    <row r="194" spans="1:79" ht="15" customHeight="1" x14ac:dyDescent="0.2">
      <c r="A194" s="27">
        <v>1</v>
      </c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36">
        <v>2</v>
      </c>
      <c r="O194" s="37"/>
      <c r="P194" s="37"/>
      <c r="Q194" s="37"/>
      <c r="R194" s="37"/>
      <c r="S194" s="37"/>
      <c r="T194" s="37"/>
      <c r="U194" s="38"/>
      <c r="V194" s="27">
        <v>3</v>
      </c>
      <c r="W194" s="27"/>
      <c r="X194" s="27"/>
      <c r="Y194" s="27"/>
      <c r="Z194" s="27"/>
      <c r="AA194" s="27">
        <v>4</v>
      </c>
      <c r="AB194" s="27"/>
      <c r="AC194" s="27"/>
      <c r="AD194" s="27"/>
      <c r="AE194" s="27"/>
      <c r="AF194" s="27">
        <v>5</v>
      </c>
      <c r="AG194" s="27"/>
      <c r="AH194" s="27"/>
      <c r="AI194" s="27"/>
      <c r="AJ194" s="27">
        <v>6</v>
      </c>
      <c r="AK194" s="27"/>
      <c r="AL194" s="27"/>
      <c r="AM194" s="27"/>
      <c r="AN194" s="27"/>
      <c r="AO194" s="27">
        <v>7</v>
      </c>
      <c r="AP194" s="27"/>
      <c r="AQ194" s="27"/>
      <c r="AR194" s="27"/>
      <c r="AS194" s="27">
        <v>8</v>
      </c>
      <c r="AT194" s="27"/>
      <c r="AU194" s="27"/>
      <c r="AV194" s="27"/>
      <c r="AW194" s="27"/>
      <c r="AX194" s="27">
        <v>9</v>
      </c>
      <c r="AY194" s="27"/>
      <c r="AZ194" s="27"/>
      <c r="BA194" s="27"/>
      <c r="BB194" s="27">
        <v>10</v>
      </c>
      <c r="BC194" s="27"/>
      <c r="BD194" s="27"/>
      <c r="BE194" s="27"/>
      <c r="BF194" s="27"/>
      <c r="BG194" s="27">
        <v>11</v>
      </c>
      <c r="BH194" s="27"/>
      <c r="BI194" s="27"/>
      <c r="BJ194" s="27"/>
      <c r="BK194" s="27">
        <v>12</v>
      </c>
      <c r="BL194" s="27"/>
      <c r="BM194" s="27"/>
      <c r="BN194" s="27"/>
      <c r="BO194" s="27"/>
      <c r="BP194" s="27">
        <v>13</v>
      </c>
      <c r="BQ194" s="27"/>
      <c r="BR194" s="27"/>
      <c r="BS194" s="27"/>
    </row>
    <row r="195" spans="1:79" s="1" customFormat="1" ht="12" hidden="1" customHeight="1" x14ac:dyDescent="0.2">
      <c r="A195" s="67" t="s">
        <v>146</v>
      </c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26" t="s">
        <v>131</v>
      </c>
      <c r="O195" s="26"/>
      <c r="P195" s="26"/>
      <c r="Q195" s="26"/>
      <c r="R195" s="26"/>
      <c r="S195" s="26"/>
      <c r="T195" s="26"/>
      <c r="U195" s="26"/>
      <c r="V195" s="26" t="s">
        <v>132</v>
      </c>
      <c r="W195" s="26"/>
      <c r="X195" s="26"/>
      <c r="Y195" s="26"/>
      <c r="Z195" s="26"/>
      <c r="AA195" s="30" t="s">
        <v>65</v>
      </c>
      <c r="AB195" s="30"/>
      <c r="AC195" s="30"/>
      <c r="AD195" s="30"/>
      <c r="AE195" s="30"/>
      <c r="AF195" s="30" t="s">
        <v>66</v>
      </c>
      <c r="AG195" s="30"/>
      <c r="AH195" s="30"/>
      <c r="AI195" s="30"/>
      <c r="AJ195" s="30" t="s">
        <v>67</v>
      </c>
      <c r="AK195" s="30"/>
      <c r="AL195" s="30"/>
      <c r="AM195" s="30"/>
      <c r="AN195" s="30"/>
      <c r="AO195" s="30" t="s">
        <v>68</v>
      </c>
      <c r="AP195" s="30"/>
      <c r="AQ195" s="30"/>
      <c r="AR195" s="30"/>
      <c r="AS195" s="30" t="s">
        <v>58</v>
      </c>
      <c r="AT195" s="30"/>
      <c r="AU195" s="30"/>
      <c r="AV195" s="30"/>
      <c r="AW195" s="30"/>
      <c r="AX195" s="30" t="s">
        <v>59</v>
      </c>
      <c r="AY195" s="30"/>
      <c r="AZ195" s="30"/>
      <c r="BA195" s="30"/>
      <c r="BB195" s="30" t="s">
        <v>60</v>
      </c>
      <c r="BC195" s="30"/>
      <c r="BD195" s="30"/>
      <c r="BE195" s="30"/>
      <c r="BF195" s="30"/>
      <c r="BG195" s="30" t="s">
        <v>61</v>
      </c>
      <c r="BH195" s="30"/>
      <c r="BI195" s="30"/>
      <c r="BJ195" s="30"/>
      <c r="BK195" s="30" t="s">
        <v>62</v>
      </c>
      <c r="BL195" s="30"/>
      <c r="BM195" s="30"/>
      <c r="BN195" s="30"/>
      <c r="BO195" s="30"/>
      <c r="BP195" s="30" t="s">
        <v>63</v>
      </c>
      <c r="BQ195" s="30"/>
      <c r="BR195" s="30"/>
      <c r="BS195" s="30"/>
      <c r="CA195" s="1" t="s">
        <v>48</v>
      </c>
    </row>
    <row r="196" spans="1:79" s="6" customFormat="1" ht="12.75" customHeight="1" x14ac:dyDescent="0.2">
      <c r="A196" s="120" t="s">
        <v>147</v>
      </c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86"/>
      <c r="O196" s="87"/>
      <c r="P196" s="87"/>
      <c r="Q196" s="87"/>
      <c r="R196" s="87"/>
      <c r="S196" s="87"/>
      <c r="T196" s="87"/>
      <c r="U196" s="88"/>
      <c r="V196" s="121"/>
      <c r="W196" s="121"/>
      <c r="X196" s="121"/>
      <c r="Y196" s="121"/>
      <c r="Z196" s="121"/>
      <c r="AA196" s="121"/>
      <c r="AB196" s="121"/>
      <c r="AC196" s="121"/>
      <c r="AD196" s="121"/>
      <c r="AE196" s="121"/>
      <c r="AF196" s="121"/>
      <c r="AG196" s="121"/>
      <c r="AH196" s="121"/>
      <c r="AI196" s="121"/>
      <c r="AJ196" s="121"/>
      <c r="AK196" s="121"/>
      <c r="AL196" s="121"/>
      <c r="AM196" s="121"/>
      <c r="AN196" s="121"/>
      <c r="AO196" s="121"/>
      <c r="AP196" s="121"/>
      <c r="AQ196" s="121"/>
      <c r="AR196" s="121"/>
      <c r="AS196" s="121"/>
      <c r="AT196" s="121"/>
      <c r="AU196" s="121"/>
      <c r="AV196" s="121"/>
      <c r="AW196" s="121"/>
      <c r="AX196" s="121"/>
      <c r="AY196" s="121"/>
      <c r="AZ196" s="121"/>
      <c r="BA196" s="121"/>
      <c r="BB196" s="121"/>
      <c r="BC196" s="121"/>
      <c r="BD196" s="121"/>
      <c r="BE196" s="121"/>
      <c r="BF196" s="121"/>
      <c r="BG196" s="121"/>
      <c r="BH196" s="121"/>
      <c r="BI196" s="121"/>
      <c r="BJ196" s="121"/>
      <c r="BK196" s="121"/>
      <c r="BL196" s="121"/>
      <c r="BM196" s="121"/>
      <c r="BN196" s="121"/>
      <c r="BO196" s="121"/>
      <c r="BP196" s="122"/>
      <c r="BQ196" s="123"/>
      <c r="BR196" s="123"/>
      <c r="BS196" s="124"/>
      <c r="CA196" s="6" t="s">
        <v>49</v>
      </c>
    </row>
    <row r="199" spans="1:79" ht="35.25" customHeight="1" x14ac:dyDescent="0.2">
      <c r="A199" s="29" t="s">
        <v>255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 x14ac:dyDescent="0.2">
      <c r="A200" s="125" t="s">
        <v>208</v>
      </c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  <c r="W200" s="126"/>
      <c r="X200" s="126"/>
      <c r="Y200" s="126"/>
      <c r="Z200" s="126"/>
      <c r="AA200" s="126"/>
      <c r="AB200" s="126"/>
      <c r="AC200" s="126"/>
      <c r="AD200" s="126"/>
      <c r="AE200" s="126"/>
      <c r="AF200" s="126"/>
      <c r="AG200" s="126"/>
      <c r="AH200" s="126"/>
      <c r="AI200" s="126"/>
      <c r="AJ200" s="126"/>
      <c r="AK200" s="126"/>
      <c r="AL200" s="126"/>
      <c r="AM200" s="126"/>
      <c r="AN200" s="126"/>
      <c r="AO200" s="126"/>
      <c r="AP200" s="126"/>
      <c r="AQ200" s="126"/>
      <c r="AR200" s="126"/>
      <c r="AS200" s="126"/>
      <c r="AT200" s="126"/>
      <c r="AU200" s="126"/>
      <c r="AV200" s="126"/>
      <c r="AW200" s="126"/>
      <c r="AX200" s="126"/>
      <c r="AY200" s="126"/>
      <c r="AZ200" s="126"/>
      <c r="BA200" s="126"/>
      <c r="BB200" s="126"/>
      <c r="BC200" s="126"/>
      <c r="BD200" s="126"/>
      <c r="BE200" s="126"/>
      <c r="BF200" s="126"/>
      <c r="BG200" s="126"/>
      <c r="BH200" s="126"/>
      <c r="BI200" s="126"/>
      <c r="BJ200" s="126"/>
      <c r="BK200" s="126"/>
      <c r="BL200" s="126"/>
    </row>
    <row r="201" spans="1:79" ht="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</row>
    <row r="203" spans="1:79" ht="28.5" customHeight="1" x14ac:dyDescent="0.2">
      <c r="A203" s="34" t="s">
        <v>239</v>
      </c>
      <c r="B203" s="34"/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</row>
    <row r="204" spans="1:79" ht="14.25" customHeight="1" x14ac:dyDescent="0.2">
      <c r="A204" s="29" t="s">
        <v>222</v>
      </c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BC204" s="29"/>
      <c r="BD204" s="29"/>
      <c r="BE204" s="29"/>
      <c r="BF204" s="29"/>
      <c r="BG204" s="29"/>
      <c r="BH204" s="29"/>
      <c r="BI204" s="29"/>
      <c r="BJ204" s="29"/>
      <c r="BK204" s="29"/>
      <c r="BL204" s="29"/>
    </row>
    <row r="205" spans="1:79" ht="15" customHeight="1" x14ac:dyDescent="0.2">
      <c r="A205" s="31" t="s">
        <v>220</v>
      </c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</row>
    <row r="206" spans="1:79" ht="42.95" customHeight="1" x14ac:dyDescent="0.2">
      <c r="A206" s="74" t="s">
        <v>135</v>
      </c>
      <c r="B206" s="74"/>
      <c r="C206" s="74"/>
      <c r="D206" s="74"/>
      <c r="E206" s="74"/>
      <c r="F206" s="74"/>
      <c r="G206" s="27" t="s">
        <v>19</v>
      </c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 t="s">
        <v>15</v>
      </c>
      <c r="U206" s="27"/>
      <c r="V206" s="27"/>
      <c r="W206" s="27"/>
      <c r="X206" s="27"/>
      <c r="Y206" s="27"/>
      <c r="Z206" s="27" t="s">
        <v>14</v>
      </c>
      <c r="AA206" s="27"/>
      <c r="AB206" s="27"/>
      <c r="AC206" s="27"/>
      <c r="AD206" s="27"/>
      <c r="AE206" s="27" t="s">
        <v>136</v>
      </c>
      <c r="AF206" s="27"/>
      <c r="AG206" s="27"/>
      <c r="AH206" s="27"/>
      <c r="AI206" s="27"/>
      <c r="AJ206" s="27"/>
      <c r="AK206" s="27" t="s">
        <v>137</v>
      </c>
      <c r="AL206" s="27"/>
      <c r="AM206" s="27"/>
      <c r="AN206" s="27"/>
      <c r="AO206" s="27"/>
      <c r="AP206" s="27"/>
      <c r="AQ206" s="27" t="s">
        <v>138</v>
      </c>
      <c r="AR206" s="27"/>
      <c r="AS206" s="27"/>
      <c r="AT206" s="27"/>
      <c r="AU206" s="27"/>
      <c r="AV206" s="27"/>
      <c r="AW206" s="27" t="s">
        <v>98</v>
      </c>
      <c r="AX206" s="27"/>
      <c r="AY206" s="27"/>
      <c r="AZ206" s="27"/>
      <c r="BA206" s="27"/>
      <c r="BB206" s="27"/>
      <c r="BC206" s="27"/>
      <c r="BD206" s="27"/>
      <c r="BE206" s="27"/>
      <c r="BF206" s="27"/>
      <c r="BG206" s="27" t="s">
        <v>139</v>
      </c>
      <c r="BH206" s="27"/>
      <c r="BI206" s="27"/>
      <c r="BJ206" s="27"/>
      <c r="BK206" s="27"/>
      <c r="BL206" s="27"/>
    </row>
    <row r="207" spans="1:79" ht="39.950000000000003" customHeight="1" x14ac:dyDescent="0.2">
      <c r="A207" s="74"/>
      <c r="B207" s="74"/>
      <c r="C207" s="74"/>
      <c r="D207" s="74"/>
      <c r="E207" s="74"/>
      <c r="F207" s="74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/>
      <c r="AV207" s="27"/>
      <c r="AW207" s="27" t="s">
        <v>17</v>
      </c>
      <c r="AX207" s="27"/>
      <c r="AY207" s="27"/>
      <c r="AZ207" s="27"/>
      <c r="BA207" s="27"/>
      <c r="BB207" s="27" t="s">
        <v>16</v>
      </c>
      <c r="BC207" s="27"/>
      <c r="BD207" s="27"/>
      <c r="BE207" s="27"/>
      <c r="BF207" s="27"/>
      <c r="BG207" s="27"/>
      <c r="BH207" s="27"/>
      <c r="BI207" s="27"/>
      <c r="BJ207" s="27"/>
      <c r="BK207" s="27"/>
      <c r="BL207" s="27"/>
    </row>
    <row r="208" spans="1:79" ht="15" customHeight="1" x14ac:dyDescent="0.2">
      <c r="A208" s="27">
        <v>1</v>
      </c>
      <c r="B208" s="27"/>
      <c r="C208" s="27"/>
      <c r="D208" s="27"/>
      <c r="E208" s="27"/>
      <c r="F208" s="27"/>
      <c r="G208" s="27">
        <v>2</v>
      </c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>
        <v>3</v>
      </c>
      <c r="U208" s="27"/>
      <c r="V208" s="27"/>
      <c r="W208" s="27"/>
      <c r="X208" s="27"/>
      <c r="Y208" s="27"/>
      <c r="Z208" s="27">
        <v>4</v>
      </c>
      <c r="AA208" s="27"/>
      <c r="AB208" s="27"/>
      <c r="AC208" s="27"/>
      <c r="AD208" s="27"/>
      <c r="AE208" s="27">
        <v>5</v>
      </c>
      <c r="AF208" s="27"/>
      <c r="AG208" s="27"/>
      <c r="AH208" s="27"/>
      <c r="AI208" s="27"/>
      <c r="AJ208" s="27"/>
      <c r="AK208" s="27">
        <v>6</v>
      </c>
      <c r="AL208" s="27"/>
      <c r="AM208" s="27"/>
      <c r="AN208" s="27"/>
      <c r="AO208" s="27"/>
      <c r="AP208" s="27"/>
      <c r="AQ208" s="27">
        <v>7</v>
      </c>
      <c r="AR208" s="27"/>
      <c r="AS208" s="27"/>
      <c r="AT208" s="27"/>
      <c r="AU208" s="27"/>
      <c r="AV208" s="27"/>
      <c r="AW208" s="27">
        <v>8</v>
      </c>
      <c r="AX208" s="27"/>
      <c r="AY208" s="27"/>
      <c r="AZ208" s="27"/>
      <c r="BA208" s="27"/>
      <c r="BB208" s="27">
        <v>9</v>
      </c>
      <c r="BC208" s="27"/>
      <c r="BD208" s="27"/>
      <c r="BE208" s="27"/>
      <c r="BF208" s="27"/>
      <c r="BG208" s="27">
        <v>10</v>
      </c>
      <c r="BH208" s="27"/>
      <c r="BI208" s="27"/>
      <c r="BJ208" s="27"/>
      <c r="BK208" s="27"/>
      <c r="BL208" s="27"/>
    </row>
    <row r="209" spans="1:79" s="1" customFormat="1" ht="12" hidden="1" customHeight="1" x14ac:dyDescent="0.2">
      <c r="A209" s="26" t="s">
        <v>64</v>
      </c>
      <c r="B209" s="26"/>
      <c r="C209" s="26"/>
      <c r="D209" s="26"/>
      <c r="E209" s="26"/>
      <c r="F209" s="26"/>
      <c r="G209" s="67" t="s">
        <v>57</v>
      </c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30" t="s">
        <v>80</v>
      </c>
      <c r="U209" s="30"/>
      <c r="V209" s="30"/>
      <c r="W209" s="30"/>
      <c r="X209" s="30"/>
      <c r="Y209" s="30"/>
      <c r="Z209" s="30" t="s">
        <v>81</v>
      </c>
      <c r="AA209" s="30"/>
      <c r="AB209" s="30"/>
      <c r="AC209" s="30"/>
      <c r="AD209" s="30"/>
      <c r="AE209" s="30" t="s">
        <v>82</v>
      </c>
      <c r="AF209" s="30"/>
      <c r="AG209" s="30"/>
      <c r="AH209" s="30"/>
      <c r="AI209" s="30"/>
      <c r="AJ209" s="30"/>
      <c r="AK209" s="30" t="s">
        <v>83</v>
      </c>
      <c r="AL209" s="30"/>
      <c r="AM209" s="30"/>
      <c r="AN209" s="30"/>
      <c r="AO209" s="30"/>
      <c r="AP209" s="30"/>
      <c r="AQ209" s="78" t="s">
        <v>99</v>
      </c>
      <c r="AR209" s="30"/>
      <c r="AS209" s="30"/>
      <c r="AT209" s="30"/>
      <c r="AU209" s="30"/>
      <c r="AV209" s="30"/>
      <c r="AW209" s="30" t="s">
        <v>84</v>
      </c>
      <c r="AX209" s="30"/>
      <c r="AY209" s="30"/>
      <c r="AZ209" s="30"/>
      <c r="BA209" s="30"/>
      <c r="BB209" s="30" t="s">
        <v>85</v>
      </c>
      <c r="BC209" s="30"/>
      <c r="BD209" s="30"/>
      <c r="BE209" s="30"/>
      <c r="BF209" s="30"/>
      <c r="BG209" s="78" t="s">
        <v>100</v>
      </c>
      <c r="BH209" s="30"/>
      <c r="BI209" s="30"/>
      <c r="BJ209" s="30"/>
      <c r="BK209" s="30"/>
      <c r="BL209" s="30"/>
      <c r="CA209" s="1" t="s">
        <v>50</v>
      </c>
    </row>
    <row r="210" spans="1:79" s="6" customFormat="1" ht="12.75" customHeight="1" x14ac:dyDescent="0.2">
      <c r="A210" s="85"/>
      <c r="B210" s="85"/>
      <c r="C210" s="85"/>
      <c r="D210" s="85"/>
      <c r="E210" s="85"/>
      <c r="F210" s="85"/>
      <c r="G210" s="120" t="s">
        <v>147</v>
      </c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>
        <f>IF(ISNUMBER(AK210),AK210,0)-IF(ISNUMBER(AE210),AE210,0)</f>
        <v>0</v>
      </c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>
        <f>IF(ISNUMBER(Z210),Z210,0)+IF(ISNUMBER(AK210),AK210,0)</f>
        <v>0</v>
      </c>
      <c r="BH210" s="116"/>
      <c r="BI210" s="116"/>
      <c r="BJ210" s="116"/>
      <c r="BK210" s="116"/>
      <c r="BL210" s="116"/>
      <c r="CA210" s="6" t="s">
        <v>51</v>
      </c>
    </row>
    <row r="212" spans="1:79" ht="14.25" customHeight="1" x14ac:dyDescent="0.2">
      <c r="A212" s="29" t="s">
        <v>240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79" ht="15" customHeight="1" x14ac:dyDescent="0.2">
      <c r="A213" s="31" t="s">
        <v>220</v>
      </c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</row>
    <row r="214" spans="1:79" ht="18" customHeight="1" x14ac:dyDescent="0.2">
      <c r="A214" s="27" t="s">
        <v>135</v>
      </c>
      <c r="B214" s="27"/>
      <c r="C214" s="27"/>
      <c r="D214" s="27"/>
      <c r="E214" s="27"/>
      <c r="F214" s="27"/>
      <c r="G214" s="27" t="s">
        <v>19</v>
      </c>
      <c r="H214" s="27"/>
      <c r="I214" s="27"/>
      <c r="J214" s="27"/>
      <c r="K214" s="27"/>
      <c r="L214" s="27"/>
      <c r="M214" s="27"/>
      <c r="N214" s="27"/>
      <c r="O214" s="27"/>
      <c r="P214" s="27"/>
      <c r="Q214" s="27" t="s">
        <v>226</v>
      </c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27"/>
      <c r="AH214" s="27"/>
      <c r="AI214" s="27"/>
      <c r="AJ214" s="27"/>
      <c r="AK214" s="27"/>
      <c r="AL214" s="27"/>
      <c r="AM214" s="27"/>
      <c r="AN214" s="27"/>
      <c r="AO214" s="27" t="s">
        <v>237</v>
      </c>
      <c r="AP214" s="27"/>
      <c r="AQ214" s="27"/>
      <c r="AR214" s="27"/>
      <c r="AS214" s="27"/>
      <c r="AT214" s="27"/>
      <c r="AU214" s="27"/>
      <c r="AV214" s="27"/>
      <c r="AW214" s="27"/>
      <c r="AX214" s="27"/>
      <c r="AY214" s="27"/>
      <c r="AZ214" s="27"/>
      <c r="BA214" s="27"/>
      <c r="BB214" s="27"/>
      <c r="BC214" s="27"/>
      <c r="BD214" s="27"/>
      <c r="BE214" s="27"/>
      <c r="BF214" s="27"/>
      <c r="BG214" s="27"/>
      <c r="BH214" s="27"/>
      <c r="BI214" s="27"/>
      <c r="BJ214" s="27"/>
      <c r="BK214" s="27"/>
      <c r="BL214" s="27"/>
    </row>
    <row r="215" spans="1:79" ht="42.95" customHeight="1" x14ac:dyDescent="0.2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 t="s">
        <v>140</v>
      </c>
      <c r="R215" s="27"/>
      <c r="S215" s="27"/>
      <c r="T215" s="27"/>
      <c r="U215" s="27"/>
      <c r="V215" s="74" t="s">
        <v>141</v>
      </c>
      <c r="W215" s="74"/>
      <c r="X215" s="74"/>
      <c r="Y215" s="74"/>
      <c r="Z215" s="27" t="s">
        <v>142</v>
      </c>
      <c r="AA215" s="27"/>
      <c r="AB215" s="27"/>
      <c r="AC215" s="27"/>
      <c r="AD215" s="27"/>
      <c r="AE215" s="27"/>
      <c r="AF215" s="27"/>
      <c r="AG215" s="27"/>
      <c r="AH215" s="27"/>
      <c r="AI215" s="27"/>
      <c r="AJ215" s="27" t="s">
        <v>143</v>
      </c>
      <c r="AK215" s="27"/>
      <c r="AL215" s="27"/>
      <c r="AM215" s="27"/>
      <c r="AN215" s="27"/>
      <c r="AO215" s="27" t="s">
        <v>20</v>
      </c>
      <c r="AP215" s="27"/>
      <c r="AQ215" s="27"/>
      <c r="AR215" s="27"/>
      <c r="AS215" s="27"/>
      <c r="AT215" s="74" t="s">
        <v>144</v>
      </c>
      <c r="AU215" s="74"/>
      <c r="AV215" s="74"/>
      <c r="AW215" s="74"/>
      <c r="AX215" s="27" t="s">
        <v>142</v>
      </c>
      <c r="AY215" s="27"/>
      <c r="AZ215" s="27"/>
      <c r="BA215" s="27"/>
      <c r="BB215" s="27"/>
      <c r="BC215" s="27"/>
      <c r="BD215" s="27"/>
      <c r="BE215" s="27"/>
      <c r="BF215" s="27"/>
      <c r="BG215" s="27"/>
      <c r="BH215" s="27" t="s">
        <v>145</v>
      </c>
      <c r="BI215" s="27"/>
      <c r="BJ215" s="27"/>
      <c r="BK215" s="27"/>
      <c r="BL215" s="27"/>
    </row>
    <row r="216" spans="1:79" ht="63" customHeight="1" x14ac:dyDescent="0.2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74"/>
      <c r="W216" s="74"/>
      <c r="X216" s="74"/>
      <c r="Y216" s="74"/>
      <c r="Z216" s="27" t="s">
        <v>17</v>
      </c>
      <c r="AA216" s="27"/>
      <c r="AB216" s="27"/>
      <c r="AC216" s="27"/>
      <c r="AD216" s="27"/>
      <c r="AE216" s="27" t="s">
        <v>16</v>
      </c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7"/>
      <c r="AR216" s="27"/>
      <c r="AS216" s="27"/>
      <c r="AT216" s="74"/>
      <c r="AU216" s="74"/>
      <c r="AV216" s="74"/>
      <c r="AW216" s="74"/>
      <c r="AX216" s="27" t="s">
        <v>17</v>
      </c>
      <c r="AY216" s="27"/>
      <c r="AZ216" s="27"/>
      <c r="BA216" s="27"/>
      <c r="BB216" s="27"/>
      <c r="BC216" s="27" t="s">
        <v>16</v>
      </c>
      <c r="BD216" s="27"/>
      <c r="BE216" s="27"/>
      <c r="BF216" s="27"/>
      <c r="BG216" s="27"/>
      <c r="BH216" s="27"/>
      <c r="BI216" s="27"/>
      <c r="BJ216" s="27"/>
      <c r="BK216" s="27"/>
      <c r="BL216" s="27"/>
    </row>
    <row r="217" spans="1:79" ht="15" customHeight="1" x14ac:dyDescent="0.2">
      <c r="A217" s="27">
        <v>1</v>
      </c>
      <c r="B217" s="27"/>
      <c r="C217" s="27"/>
      <c r="D217" s="27"/>
      <c r="E217" s="27"/>
      <c r="F217" s="27"/>
      <c r="G217" s="27">
        <v>2</v>
      </c>
      <c r="H217" s="27"/>
      <c r="I217" s="27"/>
      <c r="J217" s="27"/>
      <c r="K217" s="27"/>
      <c r="L217" s="27"/>
      <c r="M217" s="27"/>
      <c r="N217" s="27"/>
      <c r="O217" s="27"/>
      <c r="P217" s="27"/>
      <c r="Q217" s="27">
        <v>3</v>
      </c>
      <c r="R217" s="27"/>
      <c r="S217" s="27"/>
      <c r="T217" s="27"/>
      <c r="U217" s="27"/>
      <c r="V217" s="27">
        <v>4</v>
      </c>
      <c r="W217" s="27"/>
      <c r="X217" s="27"/>
      <c r="Y217" s="27"/>
      <c r="Z217" s="27">
        <v>5</v>
      </c>
      <c r="AA217" s="27"/>
      <c r="AB217" s="27"/>
      <c r="AC217" s="27"/>
      <c r="AD217" s="27"/>
      <c r="AE217" s="27">
        <v>6</v>
      </c>
      <c r="AF217" s="27"/>
      <c r="AG217" s="27"/>
      <c r="AH217" s="27"/>
      <c r="AI217" s="27"/>
      <c r="AJ217" s="27">
        <v>7</v>
      </c>
      <c r="AK217" s="27"/>
      <c r="AL217" s="27"/>
      <c r="AM217" s="27"/>
      <c r="AN217" s="27"/>
      <c r="AO217" s="27">
        <v>8</v>
      </c>
      <c r="AP217" s="27"/>
      <c r="AQ217" s="27"/>
      <c r="AR217" s="27"/>
      <c r="AS217" s="27"/>
      <c r="AT217" s="27">
        <v>9</v>
      </c>
      <c r="AU217" s="27"/>
      <c r="AV217" s="27"/>
      <c r="AW217" s="27"/>
      <c r="AX217" s="27">
        <v>10</v>
      </c>
      <c r="AY217" s="27"/>
      <c r="AZ217" s="27"/>
      <c r="BA217" s="27"/>
      <c r="BB217" s="27"/>
      <c r="BC217" s="27">
        <v>11</v>
      </c>
      <c r="BD217" s="27"/>
      <c r="BE217" s="27"/>
      <c r="BF217" s="27"/>
      <c r="BG217" s="27"/>
      <c r="BH217" s="27">
        <v>12</v>
      </c>
      <c r="BI217" s="27"/>
      <c r="BJ217" s="27"/>
      <c r="BK217" s="27"/>
      <c r="BL217" s="27"/>
    </row>
    <row r="218" spans="1:79" s="1" customFormat="1" ht="12" hidden="1" customHeight="1" x14ac:dyDescent="0.2">
      <c r="A218" s="26" t="s">
        <v>64</v>
      </c>
      <c r="B218" s="26"/>
      <c r="C218" s="26"/>
      <c r="D218" s="26"/>
      <c r="E218" s="26"/>
      <c r="F218" s="26"/>
      <c r="G218" s="67" t="s">
        <v>57</v>
      </c>
      <c r="H218" s="67"/>
      <c r="I218" s="67"/>
      <c r="J218" s="67"/>
      <c r="K218" s="67"/>
      <c r="L218" s="67"/>
      <c r="M218" s="67"/>
      <c r="N218" s="67"/>
      <c r="O218" s="67"/>
      <c r="P218" s="67"/>
      <c r="Q218" s="30" t="s">
        <v>80</v>
      </c>
      <c r="R218" s="30"/>
      <c r="S218" s="30"/>
      <c r="T218" s="30"/>
      <c r="U218" s="30"/>
      <c r="V218" s="30" t="s">
        <v>81</v>
      </c>
      <c r="W218" s="30"/>
      <c r="X218" s="30"/>
      <c r="Y218" s="30"/>
      <c r="Z218" s="30" t="s">
        <v>82</v>
      </c>
      <c r="AA218" s="30"/>
      <c r="AB218" s="30"/>
      <c r="AC218" s="30"/>
      <c r="AD218" s="30"/>
      <c r="AE218" s="30" t="s">
        <v>83</v>
      </c>
      <c r="AF218" s="30"/>
      <c r="AG218" s="30"/>
      <c r="AH218" s="30"/>
      <c r="AI218" s="30"/>
      <c r="AJ218" s="78" t="s">
        <v>101</v>
      </c>
      <c r="AK218" s="30"/>
      <c r="AL218" s="30"/>
      <c r="AM218" s="30"/>
      <c r="AN218" s="30"/>
      <c r="AO218" s="30" t="s">
        <v>84</v>
      </c>
      <c r="AP218" s="30"/>
      <c r="AQ218" s="30"/>
      <c r="AR218" s="30"/>
      <c r="AS218" s="30"/>
      <c r="AT218" s="78" t="s">
        <v>102</v>
      </c>
      <c r="AU218" s="30"/>
      <c r="AV218" s="30"/>
      <c r="AW218" s="30"/>
      <c r="AX218" s="30" t="s">
        <v>85</v>
      </c>
      <c r="AY218" s="30"/>
      <c r="AZ218" s="30"/>
      <c r="BA218" s="30"/>
      <c r="BB218" s="30"/>
      <c r="BC218" s="30" t="s">
        <v>86</v>
      </c>
      <c r="BD218" s="30"/>
      <c r="BE218" s="30"/>
      <c r="BF218" s="30"/>
      <c r="BG218" s="30"/>
      <c r="BH218" s="78" t="s">
        <v>101</v>
      </c>
      <c r="BI218" s="30"/>
      <c r="BJ218" s="30"/>
      <c r="BK218" s="30"/>
      <c r="BL218" s="30"/>
      <c r="CA218" s="1" t="s">
        <v>52</v>
      </c>
    </row>
    <row r="219" spans="1:79" s="6" customFormat="1" ht="12.75" customHeight="1" x14ac:dyDescent="0.2">
      <c r="A219" s="85"/>
      <c r="B219" s="85"/>
      <c r="C219" s="85"/>
      <c r="D219" s="85"/>
      <c r="E219" s="85"/>
      <c r="F219" s="85"/>
      <c r="G219" s="120" t="s">
        <v>147</v>
      </c>
      <c r="H219" s="120"/>
      <c r="I219" s="120"/>
      <c r="J219" s="120"/>
      <c r="K219" s="120"/>
      <c r="L219" s="120"/>
      <c r="M219" s="120"/>
      <c r="N219" s="120"/>
      <c r="O219" s="120"/>
      <c r="P219" s="120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>
        <f>IF(ISNUMBER(Q219),Q219,0)-IF(ISNUMBER(Z219),Z219,0)</f>
        <v>0</v>
      </c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>
        <f>IF(ISNUMBER(V219),V219,0)-IF(ISNUMBER(Z219),Z219,0)-IF(ISNUMBER(AE219),AE219,0)</f>
        <v>0</v>
      </c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>
        <f>IF(ISNUMBER(AO219),AO219,0)-IF(ISNUMBER(AX219),AX219,0)</f>
        <v>0</v>
      </c>
      <c r="BI219" s="116"/>
      <c r="BJ219" s="116"/>
      <c r="BK219" s="116"/>
      <c r="BL219" s="116"/>
      <c r="CA219" s="6" t="s">
        <v>53</v>
      </c>
    </row>
    <row r="221" spans="1:79" ht="14.25" customHeight="1" x14ac:dyDescent="0.2">
      <c r="A221" s="29" t="s">
        <v>227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  <c r="AR221" s="29"/>
      <c r="AS221" s="29"/>
      <c r="AT221" s="29"/>
      <c r="AU221" s="29"/>
      <c r="AV221" s="29"/>
      <c r="AW221" s="29"/>
      <c r="AX221" s="29"/>
      <c r="AY221" s="29"/>
      <c r="AZ221" s="29"/>
      <c r="BA221" s="29"/>
      <c r="BB221" s="29"/>
      <c r="BC221" s="29"/>
      <c r="BD221" s="29"/>
      <c r="BE221" s="29"/>
      <c r="BF221" s="29"/>
      <c r="BG221" s="29"/>
      <c r="BH221" s="29"/>
      <c r="BI221" s="29"/>
      <c r="BJ221" s="29"/>
      <c r="BK221" s="29"/>
      <c r="BL221" s="29"/>
    </row>
    <row r="222" spans="1:79" ht="15" customHeight="1" x14ac:dyDescent="0.2">
      <c r="A222" s="31" t="s">
        <v>220</v>
      </c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  <c r="AH222" s="31"/>
      <c r="AI222" s="31"/>
      <c r="AJ222" s="31"/>
      <c r="AK222" s="31"/>
      <c r="AL222" s="31"/>
      <c r="AM222" s="31"/>
      <c r="AN222" s="31"/>
      <c r="AO222" s="31"/>
      <c r="AP222" s="31"/>
      <c r="AQ222" s="31"/>
      <c r="AR222" s="31"/>
      <c r="AS222" s="31"/>
      <c r="AT222" s="31"/>
      <c r="AU222" s="31"/>
      <c r="AV222" s="31"/>
      <c r="AW222" s="31"/>
      <c r="AX222" s="31"/>
      <c r="AY222" s="31"/>
      <c r="AZ222" s="31"/>
      <c r="BA222" s="31"/>
      <c r="BB222" s="31"/>
      <c r="BC222" s="31"/>
      <c r="BD222" s="31"/>
      <c r="BE222" s="31"/>
      <c r="BF222" s="31"/>
      <c r="BG222" s="31"/>
      <c r="BH222" s="31"/>
      <c r="BI222" s="31"/>
      <c r="BJ222" s="31"/>
      <c r="BK222" s="31"/>
      <c r="BL222" s="31"/>
    </row>
    <row r="223" spans="1:79" ht="42.95" customHeight="1" x14ac:dyDescent="0.2">
      <c r="A223" s="74" t="s">
        <v>135</v>
      </c>
      <c r="B223" s="74"/>
      <c r="C223" s="74"/>
      <c r="D223" s="74"/>
      <c r="E223" s="74"/>
      <c r="F223" s="74"/>
      <c r="G223" s="27" t="s">
        <v>19</v>
      </c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 t="s">
        <v>15</v>
      </c>
      <c r="U223" s="27"/>
      <c r="V223" s="27"/>
      <c r="W223" s="27"/>
      <c r="X223" s="27"/>
      <c r="Y223" s="27"/>
      <c r="Z223" s="27" t="s">
        <v>14</v>
      </c>
      <c r="AA223" s="27"/>
      <c r="AB223" s="27"/>
      <c r="AC223" s="27"/>
      <c r="AD223" s="27"/>
      <c r="AE223" s="27" t="s">
        <v>223</v>
      </c>
      <c r="AF223" s="27"/>
      <c r="AG223" s="27"/>
      <c r="AH223" s="27"/>
      <c r="AI223" s="27"/>
      <c r="AJ223" s="27"/>
      <c r="AK223" s="27" t="s">
        <v>228</v>
      </c>
      <c r="AL223" s="27"/>
      <c r="AM223" s="27"/>
      <c r="AN223" s="27"/>
      <c r="AO223" s="27"/>
      <c r="AP223" s="27"/>
      <c r="AQ223" s="27" t="s">
        <v>241</v>
      </c>
      <c r="AR223" s="27"/>
      <c r="AS223" s="27"/>
      <c r="AT223" s="27"/>
      <c r="AU223" s="27"/>
      <c r="AV223" s="27"/>
      <c r="AW223" s="27" t="s">
        <v>18</v>
      </c>
      <c r="AX223" s="27"/>
      <c r="AY223" s="27"/>
      <c r="AZ223" s="27"/>
      <c r="BA223" s="27"/>
      <c r="BB223" s="27"/>
      <c r="BC223" s="27"/>
      <c r="BD223" s="27"/>
      <c r="BE223" s="27" t="s">
        <v>156</v>
      </c>
      <c r="BF223" s="27"/>
      <c r="BG223" s="27"/>
      <c r="BH223" s="27"/>
      <c r="BI223" s="27"/>
      <c r="BJ223" s="27"/>
      <c r="BK223" s="27"/>
      <c r="BL223" s="27"/>
    </row>
    <row r="224" spans="1:79" ht="21.75" customHeight="1" x14ac:dyDescent="0.2">
      <c r="A224" s="74"/>
      <c r="B224" s="74"/>
      <c r="C224" s="74"/>
      <c r="D224" s="74"/>
      <c r="E224" s="74"/>
      <c r="F224" s="74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  <c r="AA224" s="27"/>
      <c r="AB224" s="27"/>
      <c r="AC224" s="27"/>
      <c r="AD224" s="27"/>
      <c r="AE224" s="27"/>
      <c r="AF224" s="27"/>
      <c r="AG224" s="27"/>
      <c r="AH224" s="27"/>
      <c r="AI224" s="27"/>
      <c r="AJ224" s="27"/>
      <c r="AK224" s="27"/>
      <c r="AL224" s="27"/>
      <c r="AM224" s="27"/>
      <c r="AN224" s="27"/>
      <c r="AO224" s="27"/>
      <c r="AP224" s="27"/>
      <c r="AQ224" s="27"/>
      <c r="AR224" s="27"/>
      <c r="AS224" s="27"/>
      <c r="AT224" s="27"/>
      <c r="AU224" s="27"/>
      <c r="AV224" s="27"/>
      <c r="AW224" s="27"/>
      <c r="AX224" s="27"/>
      <c r="AY224" s="27"/>
      <c r="AZ224" s="27"/>
      <c r="BA224" s="27"/>
      <c r="BB224" s="27"/>
      <c r="BC224" s="27"/>
      <c r="BD224" s="27"/>
      <c r="BE224" s="27"/>
      <c r="BF224" s="27"/>
      <c r="BG224" s="27"/>
      <c r="BH224" s="27"/>
      <c r="BI224" s="27"/>
      <c r="BJ224" s="27"/>
      <c r="BK224" s="27"/>
      <c r="BL224" s="27"/>
    </row>
    <row r="225" spans="1:79" ht="15" customHeight="1" x14ac:dyDescent="0.2">
      <c r="A225" s="27">
        <v>1</v>
      </c>
      <c r="B225" s="27"/>
      <c r="C225" s="27"/>
      <c r="D225" s="27"/>
      <c r="E225" s="27"/>
      <c r="F225" s="27"/>
      <c r="G225" s="27">
        <v>2</v>
      </c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>
        <v>3</v>
      </c>
      <c r="U225" s="27"/>
      <c r="V225" s="27"/>
      <c r="W225" s="27"/>
      <c r="X225" s="27"/>
      <c r="Y225" s="27"/>
      <c r="Z225" s="27">
        <v>4</v>
      </c>
      <c r="AA225" s="27"/>
      <c r="AB225" s="27"/>
      <c r="AC225" s="27"/>
      <c r="AD225" s="27"/>
      <c r="AE225" s="27">
        <v>5</v>
      </c>
      <c r="AF225" s="27"/>
      <c r="AG225" s="27"/>
      <c r="AH225" s="27"/>
      <c r="AI225" s="27"/>
      <c r="AJ225" s="27"/>
      <c r="AK225" s="27">
        <v>6</v>
      </c>
      <c r="AL225" s="27"/>
      <c r="AM225" s="27"/>
      <c r="AN225" s="27"/>
      <c r="AO225" s="27"/>
      <c r="AP225" s="27"/>
      <c r="AQ225" s="27">
        <v>7</v>
      </c>
      <c r="AR225" s="27"/>
      <c r="AS225" s="27"/>
      <c r="AT225" s="27"/>
      <c r="AU225" s="27"/>
      <c r="AV225" s="27"/>
      <c r="AW225" s="26">
        <v>8</v>
      </c>
      <c r="AX225" s="26"/>
      <c r="AY225" s="26"/>
      <c r="AZ225" s="26"/>
      <c r="BA225" s="26"/>
      <c r="BB225" s="26"/>
      <c r="BC225" s="26"/>
      <c r="BD225" s="26"/>
      <c r="BE225" s="26">
        <v>9</v>
      </c>
      <c r="BF225" s="26"/>
      <c r="BG225" s="26"/>
      <c r="BH225" s="26"/>
      <c r="BI225" s="26"/>
      <c r="BJ225" s="26"/>
      <c r="BK225" s="26"/>
      <c r="BL225" s="26"/>
    </row>
    <row r="226" spans="1:79" s="1" customFormat="1" ht="18.75" hidden="1" customHeight="1" x14ac:dyDescent="0.2">
      <c r="A226" s="26" t="s">
        <v>64</v>
      </c>
      <c r="B226" s="26"/>
      <c r="C226" s="26"/>
      <c r="D226" s="26"/>
      <c r="E226" s="26"/>
      <c r="F226" s="26"/>
      <c r="G226" s="67" t="s">
        <v>57</v>
      </c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30" t="s">
        <v>80</v>
      </c>
      <c r="U226" s="30"/>
      <c r="V226" s="30"/>
      <c r="W226" s="30"/>
      <c r="X226" s="30"/>
      <c r="Y226" s="30"/>
      <c r="Z226" s="30" t="s">
        <v>81</v>
      </c>
      <c r="AA226" s="30"/>
      <c r="AB226" s="30"/>
      <c r="AC226" s="30"/>
      <c r="AD226" s="30"/>
      <c r="AE226" s="30" t="s">
        <v>82</v>
      </c>
      <c r="AF226" s="30"/>
      <c r="AG226" s="30"/>
      <c r="AH226" s="30"/>
      <c r="AI226" s="30"/>
      <c r="AJ226" s="30"/>
      <c r="AK226" s="30" t="s">
        <v>83</v>
      </c>
      <c r="AL226" s="30"/>
      <c r="AM226" s="30"/>
      <c r="AN226" s="30"/>
      <c r="AO226" s="30"/>
      <c r="AP226" s="30"/>
      <c r="AQ226" s="30" t="s">
        <v>84</v>
      </c>
      <c r="AR226" s="30"/>
      <c r="AS226" s="30"/>
      <c r="AT226" s="30"/>
      <c r="AU226" s="30"/>
      <c r="AV226" s="30"/>
      <c r="AW226" s="67" t="s">
        <v>87</v>
      </c>
      <c r="AX226" s="67"/>
      <c r="AY226" s="67"/>
      <c r="AZ226" s="67"/>
      <c r="BA226" s="67"/>
      <c r="BB226" s="67"/>
      <c r="BC226" s="67"/>
      <c r="BD226" s="67"/>
      <c r="BE226" s="67" t="s">
        <v>88</v>
      </c>
      <c r="BF226" s="67"/>
      <c r="BG226" s="67"/>
      <c r="BH226" s="67"/>
      <c r="BI226" s="67"/>
      <c r="BJ226" s="67"/>
      <c r="BK226" s="67"/>
      <c r="BL226" s="67"/>
      <c r="CA226" s="1" t="s">
        <v>54</v>
      </c>
    </row>
    <row r="227" spans="1:79" s="6" customFormat="1" ht="12.75" customHeight="1" x14ac:dyDescent="0.2">
      <c r="A227" s="85"/>
      <c r="B227" s="85"/>
      <c r="C227" s="85"/>
      <c r="D227" s="85"/>
      <c r="E227" s="85"/>
      <c r="F227" s="85"/>
      <c r="G227" s="120" t="s">
        <v>147</v>
      </c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20"/>
      <c r="AX227" s="120"/>
      <c r="AY227" s="120"/>
      <c r="AZ227" s="120"/>
      <c r="BA227" s="120"/>
      <c r="BB227" s="120"/>
      <c r="BC227" s="120"/>
      <c r="BD227" s="120"/>
      <c r="BE227" s="120"/>
      <c r="BF227" s="120"/>
      <c r="BG227" s="120"/>
      <c r="BH227" s="120"/>
      <c r="BI227" s="120"/>
      <c r="BJ227" s="120"/>
      <c r="BK227" s="120"/>
      <c r="BL227" s="120"/>
      <c r="CA227" s="6" t="s">
        <v>55</v>
      </c>
    </row>
    <row r="229" spans="1:79" ht="14.25" customHeight="1" x14ac:dyDescent="0.2">
      <c r="A229" s="29" t="s">
        <v>229</v>
      </c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</row>
    <row r="230" spans="1:79" ht="30" customHeight="1" x14ac:dyDescent="0.2">
      <c r="A230" s="125" t="s">
        <v>207</v>
      </c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  <c r="W230" s="126"/>
      <c r="X230" s="126"/>
      <c r="Y230" s="126"/>
      <c r="Z230" s="126"/>
      <c r="AA230" s="126"/>
      <c r="AB230" s="126"/>
      <c r="AC230" s="126"/>
      <c r="AD230" s="126"/>
      <c r="AE230" s="126"/>
      <c r="AF230" s="126"/>
      <c r="AG230" s="126"/>
      <c r="AH230" s="126"/>
      <c r="AI230" s="126"/>
      <c r="AJ230" s="126"/>
      <c r="AK230" s="126"/>
      <c r="AL230" s="126"/>
      <c r="AM230" s="126"/>
      <c r="AN230" s="126"/>
      <c r="AO230" s="126"/>
      <c r="AP230" s="126"/>
      <c r="AQ230" s="126"/>
      <c r="AR230" s="126"/>
      <c r="AS230" s="126"/>
      <c r="AT230" s="126"/>
      <c r="AU230" s="126"/>
      <c r="AV230" s="126"/>
      <c r="AW230" s="126"/>
      <c r="AX230" s="126"/>
      <c r="AY230" s="126"/>
      <c r="AZ230" s="126"/>
      <c r="BA230" s="126"/>
      <c r="BB230" s="126"/>
      <c r="BC230" s="126"/>
      <c r="BD230" s="126"/>
      <c r="BE230" s="126"/>
      <c r="BF230" s="126"/>
      <c r="BG230" s="126"/>
      <c r="BH230" s="126"/>
      <c r="BI230" s="126"/>
      <c r="BJ230" s="126"/>
      <c r="BK230" s="126"/>
      <c r="BL230" s="126"/>
    </row>
    <row r="231" spans="1:79" ht="1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</row>
    <row r="233" spans="1:79" ht="14.25" x14ac:dyDescent="0.2">
      <c r="A233" s="29" t="s">
        <v>256</v>
      </c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</row>
    <row r="234" spans="1:79" ht="14.25" x14ac:dyDescent="0.2">
      <c r="A234" s="29" t="s">
        <v>230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</row>
    <row r="235" spans="1:79" ht="15" customHeight="1" x14ac:dyDescent="0.2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</row>
    <row r="236" spans="1:79" ht="1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</row>
    <row r="239" spans="1:79" ht="18.95" customHeight="1" x14ac:dyDescent="0.2">
      <c r="A239" s="129" t="s">
        <v>214</v>
      </c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  <c r="W239" s="126"/>
      <c r="X239" s="126"/>
      <c r="Y239" s="126"/>
      <c r="Z239" s="126"/>
      <c r="AA239" s="126"/>
      <c r="AB239" s="22"/>
      <c r="AC239" s="22"/>
      <c r="AD239" s="22"/>
      <c r="AE239" s="22"/>
      <c r="AF239" s="22"/>
      <c r="AG239" s="22"/>
      <c r="AH239" s="42"/>
      <c r="AI239" s="42"/>
      <c r="AJ239" s="42"/>
      <c r="AK239" s="42"/>
      <c r="AL239" s="42"/>
      <c r="AM239" s="42"/>
      <c r="AN239" s="42"/>
      <c r="AO239" s="42"/>
      <c r="AP239" s="42"/>
      <c r="AQ239" s="22"/>
      <c r="AR239" s="22"/>
      <c r="AS239" s="22"/>
      <c r="AT239" s="22"/>
      <c r="AU239" s="130" t="s">
        <v>216</v>
      </c>
      <c r="AV239" s="128"/>
      <c r="AW239" s="128"/>
      <c r="AX239" s="128"/>
      <c r="AY239" s="128"/>
      <c r="AZ239" s="128"/>
      <c r="BA239" s="128"/>
      <c r="BB239" s="128"/>
      <c r="BC239" s="128"/>
      <c r="BD239" s="128"/>
      <c r="BE239" s="128"/>
      <c r="BF239" s="128"/>
    </row>
    <row r="240" spans="1:79" ht="12.75" customHeight="1" x14ac:dyDescent="0.2">
      <c r="AB240" s="23"/>
      <c r="AC240" s="23"/>
      <c r="AD240" s="23"/>
      <c r="AE240" s="23"/>
      <c r="AF240" s="23"/>
      <c r="AG240" s="23"/>
      <c r="AH240" s="28" t="s">
        <v>1</v>
      </c>
      <c r="AI240" s="28"/>
      <c r="AJ240" s="28"/>
      <c r="AK240" s="28"/>
      <c r="AL240" s="28"/>
      <c r="AM240" s="28"/>
      <c r="AN240" s="28"/>
      <c r="AO240" s="28"/>
      <c r="AP240" s="28"/>
      <c r="AQ240" s="23"/>
      <c r="AR240" s="23"/>
      <c r="AS240" s="23"/>
      <c r="AT240" s="23"/>
      <c r="AU240" s="28" t="s">
        <v>171</v>
      </c>
      <c r="AV240" s="28"/>
      <c r="AW240" s="28"/>
      <c r="AX240" s="28"/>
      <c r="AY240" s="28"/>
      <c r="AZ240" s="28"/>
      <c r="BA240" s="28"/>
      <c r="BB240" s="28"/>
      <c r="BC240" s="28"/>
      <c r="BD240" s="28"/>
      <c r="BE240" s="28"/>
      <c r="BF240" s="28"/>
    </row>
    <row r="241" spans="1:58" ht="15" x14ac:dyDescent="0.2">
      <c r="AB241" s="23"/>
      <c r="AC241" s="23"/>
      <c r="AD241" s="23"/>
      <c r="AE241" s="23"/>
      <c r="AF241" s="23"/>
      <c r="AG241" s="23"/>
      <c r="AH241" s="24"/>
      <c r="AI241" s="24"/>
      <c r="AJ241" s="24"/>
      <c r="AK241" s="24"/>
      <c r="AL241" s="24"/>
      <c r="AM241" s="24"/>
      <c r="AN241" s="24"/>
      <c r="AO241" s="24"/>
      <c r="AP241" s="24"/>
      <c r="AQ241" s="23"/>
      <c r="AR241" s="23"/>
      <c r="AS241" s="23"/>
      <c r="AT241" s="23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</row>
    <row r="242" spans="1:58" ht="18" customHeight="1" x14ac:dyDescent="0.2">
      <c r="A242" s="129" t="s">
        <v>215</v>
      </c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  <c r="W242" s="126"/>
      <c r="X242" s="126"/>
      <c r="Y242" s="126"/>
      <c r="Z242" s="126"/>
      <c r="AA242" s="126"/>
      <c r="AB242" s="23"/>
      <c r="AC242" s="23"/>
      <c r="AD242" s="23"/>
      <c r="AE242" s="23"/>
      <c r="AF242" s="23"/>
      <c r="AG242" s="23"/>
      <c r="AH242" s="43"/>
      <c r="AI242" s="43"/>
      <c r="AJ242" s="43"/>
      <c r="AK242" s="43"/>
      <c r="AL242" s="43"/>
      <c r="AM242" s="43"/>
      <c r="AN242" s="43"/>
      <c r="AO242" s="43"/>
      <c r="AP242" s="43"/>
      <c r="AQ242" s="23"/>
      <c r="AR242" s="23"/>
      <c r="AS242" s="23"/>
      <c r="AT242" s="23"/>
      <c r="AU242" s="131" t="s">
        <v>217</v>
      </c>
      <c r="AV242" s="128"/>
      <c r="AW242" s="128"/>
      <c r="AX242" s="128"/>
      <c r="AY242" s="128"/>
      <c r="AZ242" s="128"/>
      <c r="BA242" s="128"/>
      <c r="BB242" s="128"/>
      <c r="BC242" s="128"/>
      <c r="BD242" s="128"/>
      <c r="BE242" s="128"/>
      <c r="BF242" s="128"/>
    </row>
    <row r="243" spans="1:58" ht="12" customHeight="1" x14ac:dyDescent="0.2">
      <c r="AB243" s="23"/>
      <c r="AC243" s="23"/>
      <c r="AD243" s="23"/>
      <c r="AE243" s="23"/>
      <c r="AF243" s="23"/>
      <c r="AG243" s="23"/>
      <c r="AH243" s="28" t="s">
        <v>1</v>
      </c>
      <c r="AI243" s="28"/>
      <c r="AJ243" s="28"/>
      <c r="AK243" s="28"/>
      <c r="AL243" s="28"/>
      <c r="AM243" s="28"/>
      <c r="AN243" s="28"/>
      <c r="AO243" s="28"/>
      <c r="AP243" s="28"/>
      <c r="AQ243" s="23"/>
      <c r="AR243" s="23"/>
      <c r="AS243" s="23"/>
      <c r="AT243" s="23"/>
      <c r="AU243" s="28" t="s">
        <v>171</v>
      </c>
      <c r="AV243" s="28"/>
      <c r="AW243" s="28"/>
      <c r="AX243" s="28"/>
      <c r="AY243" s="28"/>
      <c r="AZ243" s="28"/>
      <c r="BA243" s="28"/>
      <c r="BB243" s="28"/>
      <c r="BC243" s="28"/>
      <c r="BD243" s="28"/>
      <c r="BE243" s="28"/>
      <c r="BF243" s="28"/>
    </row>
  </sheetData>
  <mergeCells count="1514"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U187:AY187"/>
    <mergeCell ref="AZ187:BD187"/>
    <mergeCell ref="AU185:AY185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U186:AY186"/>
    <mergeCell ref="AP184:AT184"/>
    <mergeCell ref="AU184:AY184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184:F184"/>
    <mergeCell ref="G184:S184"/>
    <mergeCell ref="T184:Z184"/>
    <mergeCell ref="AA184:AE184"/>
    <mergeCell ref="AF184:AJ184"/>
    <mergeCell ref="AK184:AO184"/>
    <mergeCell ref="AP175:AT175"/>
    <mergeCell ref="AU175:AY175"/>
    <mergeCell ref="AZ175:BD175"/>
    <mergeCell ref="BE175:BI175"/>
    <mergeCell ref="BJ175:BN175"/>
    <mergeCell ref="BO175:BS175"/>
    <mergeCell ref="A175:F175"/>
    <mergeCell ref="G175:S175"/>
    <mergeCell ref="T175:Z175"/>
    <mergeCell ref="AA175:AE175"/>
    <mergeCell ref="AF175:AJ175"/>
    <mergeCell ref="AK175:AO175"/>
    <mergeCell ref="AP174:AT174"/>
    <mergeCell ref="AU174:AY174"/>
    <mergeCell ref="AZ174:BD174"/>
    <mergeCell ref="BE174:BI174"/>
    <mergeCell ref="BJ174:BN174"/>
    <mergeCell ref="BO174:BS174"/>
    <mergeCell ref="A174:F174"/>
    <mergeCell ref="G174:S174"/>
    <mergeCell ref="T174:Z174"/>
    <mergeCell ref="AA174:AE174"/>
    <mergeCell ref="AF174:AJ174"/>
    <mergeCell ref="AK174:AO174"/>
    <mergeCell ref="AP173:AT173"/>
    <mergeCell ref="AU173:AY173"/>
    <mergeCell ref="AZ173:BD173"/>
    <mergeCell ref="BE173:BI173"/>
    <mergeCell ref="BJ173:BN173"/>
    <mergeCell ref="BO173:BS173"/>
    <mergeCell ref="A173:F173"/>
    <mergeCell ref="G173:S173"/>
    <mergeCell ref="T173:Z173"/>
    <mergeCell ref="AA173:AE173"/>
    <mergeCell ref="AF173:AJ173"/>
    <mergeCell ref="AK173:AO173"/>
    <mergeCell ref="AP172:AT172"/>
    <mergeCell ref="AU172:AY172"/>
    <mergeCell ref="AZ172:BD172"/>
    <mergeCell ref="BE172:BI172"/>
    <mergeCell ref="BJ172:BN172"/>
    <mergeCell ref="BO172:BS172"/>
    <mergeCell ref="A172:F172"/>
    <mergeCell ref="G172:S172"/>
    <mergeCell ref="T172:Z172"/>
    <mergeCell ref="AA172:AE172"/>
    <mergeCell ref="AF172:AJ172"/>
    <mergeCell ref="AK172:AO172"/>
    <mergeCell ref="BA161:BC161"/>
    <mergeCell ref="BD161:BF161"/>
    <mergeCell ref="BG161:BI161"/>
    <mergeCell ref="BJ161:BL161"/>
    <mergeCell ref="A161:C161"/>
    <mergeCell ref="D161:V161"/>
    <mergeCell ref="W161:Y161"/>
    <mergeCell ref="Z161:AB161"/>
    <mergeCell ref="AC161:AE161"/>
    <mergeCell ref="AF161:AH161"/>
    <mergeCell ref="AI161:AK161"/>
    <mergeCell ref="AL161:AN161"/>
    <mergeCell ref="BN151:BR151"/>
    <mergeCell ref="A151:T151"/>
    <mergeCell ref="U151:Y151"/>
    <mergeCell ref="Z151:AD151"/>
    <mergeCell ref="AE151:AI151"/>
    <mergeCell ref="AJ151:AN151"/>
    <mergeCell ref="AO151:AS151"/>
    <mergeCell ref="AP142:AT142"/>
    <mergeCell ref="AU142:AY142"/>
    <mergeCell ref="AZ142:BD142"/>
    <mergeCell ref="BE142:BI142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130:C130"/>
    <mergeCell ref="D130:P130"/>
    <mergeCell ref="Q130:U130"/>
    <mergeCell ref="V130:AE130"/>
    <mergeCell ref="AF130:AJ130"/>
    <mergeCell ref="AK130:AO130"/>
    <mergeCell ref="A129:C129"/>
    <mergeCell ref="D129:P129"/>
    <mergeCell ref="Q129:U129"/>
    <mergeCell ref="V129:AE129"/>
    <mergeCell ref="AF129:AJ129"/>
    <mergeCell ref="AK129:AO129"/>
    <mergeCell ref="BT121:BX121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T98:AX98"/>
    <mergeCell ref="AY98:BC98"/>
    <mergeCell ref="BD98:BH98"/>
    <mergeCell ref="D98:T98"/>
    <mergeCell ref="U98:Y98"/>
    <mergeCell ref="Z98:AD98"/>
    <mergeCell ref="AE98:AI98"/>
    <mergeCell ref="AJ98:AN98"/>
    <mergeCell ref="AO98:AS98"/>
    <mergeCell ref="A97:C97"/>
    <mergeCell ref="D97:T97"/>
    <mergeCell ref="U97:Y97"/>
    <mergeCell ref="Z97:AD97"/>
    <mergeCell ref="AE97:AI97"/>
    <mergeCell ref="AJ97:AN97"/>
    <mergeCell ref="AO97:AS97"/>
    <mergeCell ref="BB88:BF88"/>
    <mergeCell ref="BG88:BK88"/>
    <mergeCell ref="BL88:BP88"/>
    <mergeCell ref="BQ88:BT88"/>
    <mergeCell ref="BU88:BY88"/>
    <mergeCell ref="BU87:BY87"/>
    <mergeCell ref="A88:C88"/>
    <mergeCell ref="D88:T88"/>
    <mergeCell ref="U88:Y88"/>
    <mergeCell ref="Z88:AD88"/>
    <mergeCell ref="AE88:AH88"/>
    <mergeCell ref="AI88:AM88"/>
    <mergeCell ref="AN88:AR88"/>
    <mergeCell ref="AS88:AW88"/>
    <mergeCell ref="AX88:BA88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42:AA242"/>
    <mergeCell ref="AH242:AP242"/>
    <mergeCell ref="AU242:BF242"/>
    <mergeCell ref="AH243:AP243"/>
    <mergeCell ref="AU243:BF243"/>
    <mergeCell ref="A31:D31"/>
    <mergeCell ref="E31:T31"/>
    <mergeCell ref="U31:Y31"/>
    <mergeCell ref="Z31:AD31"/>
    <mergeCell ref="AE31:AH31"/>
    <mergeCell ref="A235:BL235"/>
    <mergeCell ref="A239:AA239"/>
    <mergeCell ref="AH239:AP239"/>
    <mergeCell ref="AU239:BF239"/>
    <mergeCell ref="AH240:AP240"/>
    <mergeCell ref="AU240:BF240"/>
    <mergeCell ref="AW227:BD227"/>
    <mergeCell ref="BE227:BL227"/>
    <mergeCell ref="A229:BL229"/>
    <mergeCell ref="A230:BL230"/>
    <mergeCell ref="A233:BL233"/>
    <mergeCell ref="A234:BL234"/>
    <mergeCell ref="AQ226:AV226"/>
    <mergeCell ref="AW226:BD226"/>
    <mergeCell ref="BE226:BL226"/>
    <mergeCell ref="A227:F227"/>
    <mergeCell ref="G227:S227"/>
    <mergeCell ref="T227:Y227"/>
    <mergeCell ref="Z227:AD227"/>
    <mergeCell ref="AE227:AJ227"/>
    <mergeCell ref="AK227:AP227"/>
    <mergeCell ref="AQ227:AV227"/>
    <mergeCell ref="A226:F226"/>
    <mergeCell ref="G226:S226"/>
    <mergeCell ref="T226:Y226"/>
    <mergeCell ref="Z226:AD226"/>
    <mergeCell ref="AE226:AJ226"/>
    <mergeCell ref="AK226:AP226"/>
    <mergeCell ref="BE223:BL224"/>
    <mergeCell ref="A225:F225"/>
    <mergeCell ref="G225:S225"/>
    <mergeCell ref="T225:Y225"/>
    <mergeCell ref="Z225:AD225"/>
    <mergeCell ref="AE225:AJ225"/>
    <mergeCell ref="AK225:AP225"/>
    <mergeCell ref="AQ225:AV225"/>
    <mergeCell ref="AW225:BD225"/>
    <mergeCell ref="BE225:BL225"/>
    <mergeCell ref="A221:BL221"/>
    <mergeCell ref="A222:BL222"/>
    <mergeCell ref="A223:F224"/>
    <mergeCell ref="G223:S224"/>
    <mergeCell ref="T223:Y224"/>
    <mergeCell ref="Z223:AD224"/>
    <mergeCell ref="AE223:AJ224"/>
    <mergeCell ref="AK223:AP224"/>
    <mergeCell ref="AQ223:AV224"/>
    <mergeCell ref="AW223:BD224"/>
    <mergeCell ref="AJ219:AN219"/>
    <mergeCell ref="AO219:AS219"/>
    <mergeCell ref="AT219:AW219"/>
    <mergeCell ref="AX219:BB219"/>
    <mergeCell ref="BC219:BG219"/>
    <mergeCell ref="BH219:BL219"/>
    <mergeCell ref="A219:F219"/>
    <mergeCell ref="G219:P219"/>
    <mergeCell ref="Q219:U219"/>
    <mergeCell ref="V219:Y219"/>
    <mergeCell ref="Z219:AD219"/>
    <mergeCell ref="AE219:AI219"/>
    <mergeCell ref="AJ218:AN218"/>
    <mergeCell ref="AO218:AS218"/>
    <mergeCell ref="AT218:AW218"/>
    <mergeCell ref="AX218:BB218"/>
    <mergeCell ref="BC218:BG218"/>
    <mergeCell ref="BH218:BL218"/>
    <mergeCell ref="A218:F218"/>
    <mergeCell ref="G218:P218"/>
    <mergeCell ref="Q218:U218"/>
    <mergeCell ref="V218:Y218"/>
    <mergeCell ref="Z218:AD218"/>
    <mergeCell ref="AE218:AI218"/>
    <mergeCell ref="AJ217:AN217"/>
    <mergeCell ref="AO217:AS217"/>
    <mergeCell ref="AT217:AW217"/>
    <mergeCell ref="AX217:BB217"/>
    <mergeCell ref="BC217:BG217"/>
    <mergeCell ref="BH217:BL217"/>
    <mergeCell ref="A217:F217"/>
    <mergeCell ref="G217:P217"/>
    <mergeCell ref="Q217:U217"/>
    <mergeCell ref="V217:Y217"/>
    <mergeCell ref="Z217:AD217"/>
    <mergeCell ref="AE217:AI217"/>
    <mergeCell ref="AT215:AW216"/>
    <mergeCell ref="AX215:BG215"/>
    <mergeCell ref="BH215:BL216"/>
    <mergeCell ref="Z216:AD216"/>
    <mergeCell ref="AE216:AI216"/>
    <mergeCell ref="AX216:BB216"/>
    <mergeCell ref="BC216:BG216"/>
    <mergeCell ref="A213:BL213"/>
    <mergeCell ref="A214:F216"/>
    <mergeCell ref="G214:P216"/>
    <mergeCell ref="Q214:AN214"/>
    <mergeCell ref="AO214:BL214"/>
    <mergeCell ref="Q215:U216"/>
    <mergeCell ref="V215:Y216"/>
    <mergeCell ref="Z215:AI215"/>
    <mergeCell ref="AJ215:AN216"/>
    <mergeCell ref="AO215:AS216"/>
    <mergeCell ref="AK210:AP210"/>
    <mergeCell ref="AQ210:AV210"/>
    <mergeCell ref="AW210:BA210"/>
    <mergeCell ref="BB210:BF210"/>
    <mergeCell ref="BG210:BL210"/>
    <mergeCell ref="A212:BL212"/>
    <mergeCell ref="AK209:AP209"/>
    <mergeCell ref="AQ209:AV209"/>
    <mergeCell ref="AW209:BA209"/>
    <mergeCell ref="BB209:BF209"/>
    <mergeCell ref="BG209:BL209"/>
    <mergeCell ref="A210:F210"/>
    <mergeCell ref="G210:S210"/>
    <mergeCell ref="T210:Y210"/>
    <mergeCell ref="Z210:AD210"/>
    <mergeCell ref="AE210:AJ210"/>
    <mergeCell ref="AK208:AP208"/>
    <mergeCell ref="AQ208:AV208"/>
    <mergeCell ref="AW208:BA208"/>
    <mergeCell ref="BB208:BF208"/>
    <mergeCell ref="BG208:BL208"/>
    <mergeCell ref="A209:F209"/>
    <mergeCell ref="G209:S209"/>
    <mergeCell ref="T209:Y209"/>
    <mergeCell ref="Z209:AD209"/>
    <mergeCell ref="AE209:AJ209"/>
    <mergeCell ref="AQ206:AV207"/>
    <mergeCell ref="AW206:BF206"/>
    <mergeCell ref="BG206:BL207"/>
    <mergeCell ref="AW207:BA207"/>
    <mergeCell ref="BB207:BF207"/>
    <mergeCell ref="A208:F208"/>
    <mergeCell ref="G208:S208"/>
    <mergeCell ref="T208:Y208"/>
    <mergeCell ref="Z208:AD208"/>
    <mergeCell ref="AE208:AJ208"/>
    <mergeCell ref="A206:F207"/>
    <mergeCell ref="G206:S207"/>
    <mergeCell ref="T206:Y207"/>
    <mergeCell ref="Z206:AD207"/>
    <mergeCell ref="AE206:AJ207"/>
    <mergeCell ref="AK206:AP207"/>
    <mergeCell ref="BP196:BS196"/>
    <mergeCell ref="A199:BL199"/>
    <mergeCell ref="A200:BL200"/>
    <mergeCell ref="A203:BL203"/>
    <mergeCell ref="A204:BL204"/>
    <mergeCell ref="A205:BL205"/>
    <mergeCell ref="AO196:AR196"/>
    <mergeCell ref="AS196:AW196"/>
    <mergeCell ref="AX196:BA196"/>
    <mergeCell ref="BB196:BF196"/>
    <mergeCell ref="BG196:BJ196"/>
    <mergeCell ref="BK196:BO196"/>
    <mergeCell ref="BB195:BF195"/>
    <mergeCell ref="BG195:BJ195"/>
    <mergeCell ref="BK195:BO195"/>
    <mergeCell ref="BP195:BS195"/>
    <mergeCell ref="A196:M196"/>
    <mergeCell ref="N196:U196"/>
    <mergeCell ref="V196:Z196"/>
    <mergeCell ref="AA196:AE196"/>
    <mergeCell ref="AF196:AI196"/>
    <mergeCell ref="AJ196:AN196"/>
    <mergeCell ref="BP194:BS194"/>
    <mergeCell ref="A195:M195"/>
    <mergeCell ref="N195:U195"/>
    <mergeCell ref="V195:Z195"/>
    <mergeCell ref="AA195:AE195"/>
    <mergeCell ref="AF195:AI195"/>
    <mergeCell ref="AJ195:AN195"/>
    <mergeCell ref="AO195:AR195"/>
    <mergeCell ref="AS195:AW195"/>
    <mergeCell ref="AX195:BA195"/>
    <mergeCell ref="AO194:AR194"/>
    <mergeCell ref="AS194:AW194"/>
    <mergeCell ref="AX194:BA194"/>
    <mergeCell ref="BB194:BF194"/>
    <mergeCell ref="BG194:BJ194"/>
    <mergeCell ref="BK194:BO194"/>
    <mergeCell ref="BB193:BF193"/>
    <mergeCell ref="BG193:BJ193"/>
    <mergeCell ref="BK193:BO193"/>
    <mergeCell ref="BP193:BS193"/>
    <mergeCell ref="A194:M194"/>
    <mergeCell ref="N194:U194"/>
    <mergeCell ref="V194:Z194"/>
    <mergeCell ref="AA194:AE194"/>
    <mergeCell ref="AF194:AI194"/>
    <mergeCell ref="AJ194:AN194"/>
    <mergeCell ref="AA193:AE193"/>
    <mergeCell ref="AF193:AI193"/>
    <mergeCell ref="AJ193:AN193"/>
    <mergeCell ref="AO193:AR193"/>
    <mergeCell ref="AS193:AW193"/>
    <mergeCell ref="AX193:BA193"/>
    <mergeCell ref="A190:BL190"/>
    <mergeCell ref="A191:BM191"/>
    <mergeCell ref="A192:M193"/>
    <mergeCell ref="N192:U193"/>
    <mergeCell ref="V192:Z193"/>
    <mergeCell ref="AA192:AI192"/>
    <mergeCell ref="AJ192:AR192"/>
    <mergeCell ref="AS192:BA192"/>
    <mergeCell ref="BB192:BJ192"/>
    <mergeCell ref="BK192:BS192"/>
    <mergeCell ref="AZ182:BD182"/>
    <mergeCell ref="A183:F183"/>
    <mergeCell ref="G183:S183"/>
    <mergeCell ref="T183:Z183"/>
    <mergeCell ref="AA183:AE183"/>
    <mergeCell ref="AF183:AJ183"/>
    <mergeCell ref="AK183:AO183"/>
    <mergeCell ref="AP183:AT183"/>
    <mergeCell ref="AU183:AY183"/>
    <mergeCell ref="AZ183:BD183"/>
    <mergeCell ref="AU181:AY181"/>
    <mergeCell ref="AZ181:BD181"/>
    <mergeCell ref="A182:F182"/>
    <mergeCell ref="G182:S182"/>
    <mergeCell ref="T182:Z182"/>
    <mergeCell ref="AA182:AE182"/>
    <mergeCell ref="AF182:AJ182"/>
    <mergeCell ref="AK182:AO182"/>
    <mergeCell ref="AP182:AT182"/>
    <mergeCell ref="AU182:AY182"/>
    <mergeCell ref="AP180:AT180"/>
    <mergeCell ref="AU180:AY180"/>
    <mergeCell ref="AZ180:BD180"/>
    <mergeCell ref="A181:F181"/>
    <mergeCell ref="G181:S181"/>
    <mergeCell ref="T181:Z181"/>
    <mergeCell ref="AA181:AE181"/>
    <mergeCell ref="AF181:AJ181"/>
    <mergeCell ref="AK181:AO181"/>
    <mergeCell ref="AP181:AT181"/>
    <mergeCell ref="A177:BL177"/>
    <mergeCell ref="A178:BD178"/>
    <mergeCell ref="A179:F180"/>
    <mergeCell ref="G179:S180"/>
    <mergeCell ref="T179:Z180"/>
    <mergeCell ref="AA179:AO179"/>
    <mergeCell ref="AP179:BD179"/>
    <mergeCell ref="AA180:AE180"/>
    <mergeCell ref="AF180:AJ180"/>
    <mergeCell ref="AK180:AO180"/>
    <mergeCell ref="AP171:AT171"/>
    <mergeCell ref="AU171:AY171"/>
    <mergeCell ref="AZ171:BD171"/>
    <mergeCell ref="BE171:BI171"/>
    <mergeCell ref="BJ171:BN171"/>
    <mergeCell ref="BO171:BS171"/>
    <mergeCell ref="A171:F171"/>
    <mergeCell ref="G171:S171"/>
    <mergeCell ref="T171:Z171"/>
    <mergeCell ref="AA171:AE171"/>
    <mergeCell ref="AF171:AJ171"/>
    <mergeCell ref="AK171:AO171"/>
    <mergeCell ref="AP170:AT170"/>
    <mergeCell ref="AU170:AY170"/>
    <mergeCell ref="AZ170:BD170"/>
    <mergeCell ref="BE170:BI170"/>
    <mergeCell ref="BJ170:BN170"/>
    <mergeCell ref="BO170:BS170"/>
    <mergeCell ref="A170:F170"/>
    <mergeCell ref="G170:S170"/>
    <mergeCell ref="T170:Z170"/>
    <mergeCell ref="AA170:AE170"/>
    <mergeCell ref="AF170:AJ170"/>
    <mergeCell ref="AK170:AO170"/>
    <mergeCell ref="AP169:AT169"/>
    <mergeCell ref="AU169:AY169"/>
    <mergeCell ref="AZ169:BD169"/>
    <mergeCell ref="BE169:BI169"/>
    <mergeCell ref="BJ169:BN169"/>
    <mergeCell ref="BO169:BS169"/>
    <mergeCell ref="A169:F169"/>
    <mergeCell ref="G169:S169"/>
    <mergeCell ref="T169:Z169"/>
    <mergeCell ref="AA169:AE169"/>
    <mergeCell ref="AF169:AJ169"/>
    <mergeCell ref="AK169:AO169"/>
    <mergeCell ref="AP168:AT168"/>
    <mergeCell ref="AU168:AY168"/>
    <mergeCell ref="AZ168:BD168"/>
    <mergeCell ref="BE168:BI168"/>
    <mergeCell ref="BJ168:BN168"/>
    <mergeCell ref="BO168:BS168"/>
    <mergeCell ref="A166:BS166"/>
    <mergeCell ref="A167:F168"/>
    <mergeCell ref="G167:S168"/>
    <mergeCell ref="T167:Z168"/>
    <mergeCell ref="AA167:AO167"/>
    <mergeCell ref="AP167:BD167"/>
    <mergeCell ref="BE167:BS167"/>
    <mergeCell ref="AA168:AE168"/>
    <mergeCell ref="AF168:AJ168"/>
    <mergeCell ref="AK168:AO168"/>
    <mergeCell ref="BA160:BC160"/>
    <mergeCell ref="BD160:BF160"/>
    <mergeCell ref="BG160:BI160"/>
    <mergeCell ref="BJ160:BL160"/>
    <mergeCell ref="A164:BL164"/>
    <mergeCell ref="A165:BS165"/>
    <mergeCell ref="AO161:AQ161"/>
    <mergeCell ref="AR161:AT161"/>
    <mergeCell ref="AU161:AW161"/>
    <mergeCell ref="AX161:AZ161"/>
    <mergeCell ref="AI160:AK160"/>
    <mergeCell ref="AL160:AN160"/>
    <mergeCell ref="AO160:AQ160"/>
    <mergeCell ref="AR160:AT160"/>
    <mergeCell ref="AU160:AW160"/>
    <mergeCell ref="AX160:AZ160"/>
    <mergeCell ref="BA159:BC159"/>
    <mergeCell ref="BD159:BF159"/>
    <mergeCell ref="BG159:BI159"/>
    <mergeCell ref="BJ159:BL159"/>
    <mergeCell ref="A160:C160"/>
    <mergeCell ref="D160:V160"/>
    <mergeCell ref="W160:Y160"/>
    <mergeCell ref="Z160:AB160"/>
    <mergeCell ref="AC160:AE160"/>
    <mergeCell ref="AF160:AH160"/>
    <mergeCell ref="AI159:AK159"/>
    <mergeCell ref="AL159:AN159"/>
    <mergeCell ref="AO159:AQ159"/>
    <mergeCell ref="AR159:AT159"/>
    <mergeCell ref="AU159:AW159"/>
    <mergeCell ref="AX159:AZ159"/>
    <mergeCell ref="BA158:BC158"/>
    <mergeCell ref="BD158:BF158"/>
    <mergeCell ref="BG158:BI158"/>
    <mergeCell ref="BJ158:BL158"/>
    <mergeCell ref="A159:C159"/>
    <mergeCell ref="D159:V159"/>
    <mergeCell ref="W159:Y159"/>
    <mergeCell ref="Z159:AB159"/>
    <mergeCell ref="AC159:AE159"/>
    <mergeCell ref="AF159:AH159"/>
    <mergeCell ref="AI158:AK158"/>
    <mergeCell ref="AL158:AN158"/>
    <mergeCell ref="AO158:AQ158"/>
    <mergeCell ref="AR158:AT158"/>
    <mergeCell ref="AU158:AW158"/>
    <mergeCell ref="AX158:AZ158"/>
    <mergeCell ref="A158:C158"/>
    <mergeCell ref="D158:V158"/>
    <mergeCell ref="W158:Y158"/>
    <mergeCell ref="Z158:AB158"/>
    <mergeCell ref="AC158:AE158"/>
    <mergeCell ref="AF158:AH158"/>
    <mergeCell ref="BJ156:BL157"/>
    <mergeCell ref="W157:Y157"/>
    <mergeCell ref="Z157:AB157"/>
    <mergeCell ref="AC157:AE157"/>
    <mergeCell ref="AF157:AH157"/>
    <mergeCell ref="AI157:AK157"/>
    <mergeCell ref="AL157:AN157"/>
    <mergeCell ref="AO157:AQ157"/>
    <mergeCell ref="AR157:AT157"/>
    <mergeCell ref="BG155:BL155"/>
    <mergeCell ref="W156:AB156"/>
    <mergeCell ref="AC156:AH156"/>
    <mergeCell ref="AI156:AN156"/>
    <mergeCell ref="AO156:AT156"/>
    <mergeCell ref="AU156:AW157"/>
    <mergeCell ref="AX156:AZ157"/>
    <mergeCell ref="BA156:BC157"/>
    <mergeCell ref="BD156:BF157"/>
    <mergeCell ref="BG156:BI157"/>
    <mergeCell ref="A155:C157"/>
    <mergeCell ref="D155:V157"/>
    <mergeCell ref="W155:AH155"/>
    <mergeCell ref="AI155:AT155"/>
    <mergeCell ref="AU155:AZ155"/>
    <mergeCell ref="BA155:BF155"/>
    <mergeCell ref="AT150:AX150"/>
    <mergeCell ref="AY150:BC150"/>
    <mergeCell ref="BD150:BH150"/>
    <mergeCell ref="BI150:BM150"/>
    <mergeCell ref="BN150:BR150"/>
    <mergeCell ref="A154:BL154"/>
    <mergeCell ref="AT151:AX151"/>
    <mergeCell ref="AY151:BC151"/>
    <mergeCell ref="BD151:BH151"/>
    <mergeCell ref="BI151:BM151"/>
    <mergeCell ref="A150:T150"/>
    <mergeCell ref="U150:Y150"/>
    <mergeCell ref="Z150:AD150"/>
    <mergeCell ref="AE150:AI150"/>
    <mergeCell ref="AJ150:AN150"/>
    <mergeCell ref="AO150:AS150"/>
    <mergeCell ref="AO149:AS149"/>
    <mergeCell ref="AT149:AX149"/>
    <mergeCell ref="AY149:BC149"/>
    <mergeCell ref="BD149:BH149"/>
    <mergeCell ref="BI149:BM149"/>
    <mergeCell ref="BN149:BR149"/>
    <mergeCell ref="AT148:AX148"/>
    <mergeCell ref="AY148:BC148"/>
    <mergeCell ref="BD148:BH148"/>
    <mergeCell ref="BI148:BM148"/>
    <mergeCell ref="BN148:BR148"/>
    <mergeCell ref="A149:T149"/>
    <mergeCell ref="U149:Y149"/>
    <mergeCell ref="Z149:AD149"/>
    <mergeCell ref="AE149:AI149"/>
    <mergeCell ref="AJ149:AN149"/>
    <mergeCell ref="A148:T148"/>
    <mergeCell ref="U148:Y148"/>
    <mergeCell ref="Z148:AD148"/>
    <mergeCell ref="AE148:AI148"/>
    <mergeCell ref="AJ148:AN148"/>
    <mergeCell ref="AO148:AS148"/>
    <mergeCell ref="AO147:AS147"/>
    <mergeCell ref="AT147:AX147"/>
    <mergeCell ref="AY147:BC147"/>
    <mergeCell ref="BD147:BH147"/>
    <mergeCell ref="BI147:BM147"/>
    <mergeCell ref="BN147:BR147"/>
    <mergeCell ref="A146:T147"/>
    <mergeCell ref="U146:AD146"/>
    <mergeCell ref="AE146:AN146"/>
    <mergeCell ref="AO146:AX146"/>
    <mergeCell ref="AY146:BH146"/>
    <mergeCell ref="BI146:BR146"/>
    <mergeCell ref="U147:Y147"/>
    <mergeCell ref="Z147:AD147"/>
    <mergeCell ref="AE147:AI147"/>
    <mergeCell ref="AJ147:AN147"/>
    <mergeCell ref="AP128:AT128"/>
    <mergeCell ref="AU128:AY128"/>
    <mergeCell ref="AZ128:BD128"/>
    <mergeCell ref="BE128:BI128"/>
    <mergeCell ref="A144:BL144"/>
    <mergeCell ref="A145:BR145"/>
    <mergeCell ref="AP129:AT129"/>
    <mergeCell ref="AU129:AY129"/>
    <mergeCell ref="AZ129:BD129"/>
    <mergeCell ref="BE129:BI129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BT107:BX107"/>
    <mergeCell ref="A123:BL123"/>
    <mergeCell ref="A124:C125"/>
    <mergeCell ref="D124:P125"/>
    <mergeCell ref="Q124:U125"/>
    <mergeCell ref="V124:AE125"/>
    <mergeCell ref="AF124:AT124"/>
    <mergeCell ref="AU124:BI124"/>
    <mergeCell ref="AF125:AJ125"/>
    <mergeCell ref="AK125:AO125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6:AS96"/>
    <mergeCell ref="AT96:AX96"/>
    <mergeCell ref="AY96:BC96"/>
    <mergeCell ref="BD96:BH96"/>
    <mergeCell ref="A101:BL101"/>
    <mergeCell ref="A102:BL102"/>
    <mergeCell ref="AT97:AX97"/>
    <mergeCell ref="AY97:BC97"/>
    <mergeCell ref="BD97:BH97"/>
    <mergeCell ref="A98:C98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BQ86:BT86"/>
    <mergeCell ref="BU86:BY86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 A160 A96">
    <cfRule type="cellIs" dxfId="64" priority="69" stopIfTrue="1" operator="equal">
      <formula>A85</formula>
    </cfRule>
  </conditionalFormatting>
  <conditionalFormatting sqref="A107:C107 A128:C128">
    <cfRule type="cellIs" dxfId="63" priority="70" stopIfTrue="1" operator="equal">
      <formula>A106</formula>
    </cfRule>
    <cfRule type="cellIs" dxfId="62" priority="71" stopIfTrue="1" operator="equal">
      <formula>0</formula>
    </cfRule>
  </conditionalFormatting>
  <conditionalFormatting sqref="A87">
    <cfRule type="cellIs" dxfId="61" priority="68" stopIfTrue="1" operator="equal">
      <formula>A86</formula>
    </cfRule>
  </conditionalFormatting>
  <conditionalFormatting sqref="A88">
    <cfRule type="cellIs" dxfId="60" priority="67" stopIfTrue="1" operator="equal">
      <formula>A87</formula>
    </cfRule>
  </conditionalFormatting>
  <conditionalFormatting sqref="A99">
    <cfRule type="cellIs" dxfId="59" priority="73" stopIfTrue="1" operator="equal">
      <formula>A96</formula>
    </cfRule>
  </conditionalFormatting>
  <conditionalFormatting sqref="A97">
    <cfRule type="cellIs" dxfId="58" priority="65" stopIfTrue="1" operator="equal">
      <formula>A96</formula>
    </cfRule>
  </conditionalFormatting>
  <conditionalFormatting sqref="A98">
    <cfRule type="cellIs" dxfId="57" priority="64" stopIfTrue="1" operator="equal">
      <formula>A97</formula>
    </cfRule>
  </conditionalFormatting>
  <conditionalFormatting sqref="A161">
    <cfRule type="cellIs" dxfId="56" priority="2" stopIfTrue="1" operator="equal">
      <formula>A160</formula>
    </cfRule>
  </conditionalFormatting>
  <conditionalFormatting sqref="A108:C108">
    <cfRule type="cellIs" dxfId="55" priority="61" stopIfTrue="1" operator="equal">
      <formula>A107</formula>
    </cfRule>
    <cfRule type="cellIs" dxfId="54" priority="62" stopIfTrue="1" operator="equal">
      <formula>0</formula>
    </cfRule>
  </conditionalFormatting>
  <conditionalFormatting sqref="A109:C109">
    <cfRule type="cellIs" dxfId="53" priority="59" stopIfTrue="1" operator="equal">
      <formula>A108</formula>
    </cfRule>
    <cfRule type="cellIs" dxfId="52" priority="60" stopIfTrue="1" operator="equal">
      <formula>0</formula>
    </cfRule>
  </conditionalFormatting>
  <conditionalFormatting sqref="A110:C110">
    <cfRule type="cellIs" dxfId="51" priority="57" stopIfTrue="1" operator="equal">
      <formula>A109</formula>
    </cfRule>
    <cfRule type="cellIs" dxfId="50" priority="58" stopIfTrue="1" operator="equal">
      <formula>0</formula>
    </cfRule>
  </conditionalFormatting>
  <conditionalFormatting sqref="A111:C111">
    <cfRule type="cellIs" dxfId="49" priority="55" stopIfTrue="1" operator="equal">
      <formula>A110</formula>
    </cfRule>
    <cfRule type="cellIs" dxfId="48" priority="56" stopIfTrue="1" operator="equal">
      <formula>0</formula>
    </cfRule>
  </conditionalFormatting>
  <conditionalFormatting sqref="A112:C112">
    <cfRule type="cellIs" dxfId="47" priority="53" stopIfTrue="1" operator="equal">
      <formula>A111</formula>
    </cfRule>
    <cfRule type="cellIs" dxfId="46" priority="54" stopIfTrue="1" operator="equal">
      <formula>0</formula>
    </cfRule>
  </conditionalFormatting>
  <conditionalFormatting sqref="A113:C113">
    <cfRule type="cellIs" dxfId="45" priority="51" stopIfTrue="1" operator="equal">
      <formula>A112</formula>
    </cfRule>
    <cfRule type="cellIs" dxfId="44" priority="52" stopIfTrue="1" operator="equal">
      <formula>0</formula>
    </cfRule>
  </conditionalFormatting>
  <conditionalFormatting sqref="A114:C114">
    <cfRule type="cellIs" dxfId="43" priority="49" stopIfTrue="1" operator="equal">
      <formula>A113</formula>
    </cfRule>
    <cfRule type="cellIs" dxfId="42" priority="50" stopIfTrue="1" operator="equal">
      <formula>0</formula>
    </cfRule>
  </conditionalFormatting>
  <conditionalFormatting sqref="A115:C115">
    <cfRule type="cellIs" dxfId="41" priority="47" stopIfTrue="1" operator="equal">
      <formula>A114</formula>
    </cfRule>
    <cfRule type="cellIs" dxfId="40" priority="48" stopIfTrue="1" operator="equal">
      <formula>0</formula>
    </cfRule>
  </conditionalFormatting>
  <conditionalFormatting sqref="A116:C116">
    <cfRule type="cellIs" dxfId="39" priority="45" stopIfTrue="1" operator="equal">
      <formula>A115</formula>
    </cfRule>
    <cfRule type="cellIs" dxfId="38" priority="46" stopIfTrue="1" operator="equal">
      <formula>0</formula>
    </cfRule>
  </conditionalFormatting>
  <conditionalFormatting sqref="A117:C117">
    <cfRule type="cellIs" dxfId="37" priority="43" stopIfTrue="1" operator="equal">
      <formula>A116</formula>
    </cfRule>
    <cfRule type="cellIs" dxfId="36" priority="44" stopIfTrue="1" operator="equal">
      <formula>0</formula>
    </cfRule>
  </conditionalFormatting>
  <conditionalFormatting sqref="A118:C118">
    <cfRule type="cellIs" dxfId="35" priority="41" stopIfTrue="1" operator="equal">
      <formula>A117</formula>
    </cfRule>
    <cfRule type="cellIs" dxfId="34" priority="42" stopIfTrue="1" operator="equal">
      <formula>0</formula>
    </cfRule>
  </conditionalFormatting>
  <conditionalFormatting sqref="A119:C119">
    <cfRule type="cellIs" dxfId="33" priority="39" stopIfTrue="1" operator="equal">
      <formula>A118</formula>
    </cfRule>
    <cfRule type="cellIs" dxfId="32" priority="40" stopIfTrue="1" operator="equal">
      <formula>0</formula>
    </cfRule>
  </conditionalFormatting>
  <conditionalFormatting sqref="A120:C120">
    <cfRule type="cellIs" dxfId="31" priority="37" stopIfTrue="1" operator="equal">
      <formula>A119</formula>
    </cfRule>
    <cfRule type="cellIs" dxfId="30" priority="38" stopIfTrue="1" operator="equal">
      <formula>0</formula>
    </cfRule>
  </conditionalFormatting>
  <conditionalFormatting sqref="A121:C121">
    <cfRule type="cellIs" dxfId="29" priority="35" stopIfTrue="1" operator="equal">
      <formula>A120</formula>
    </cfRule>
    <cfRule type="cellIs" dxfId="28" priority="36" stopIfTrue="1" operator="equal">
      <formula>0</formula>
    </cfRule>
  </conditionalFormatting>
  <conditionalFormatting sqref="A129:C129">
    <cfRule type="cellIs" dxfId="27" priority="31" stopIfTrue="1" operator="equal">
      <formula>A128</formula>
    </cfRule>
    <cfRule type="cellIs" dxfId="26" priority="32" stopIfTrue="1" operator="equal">
      <formula>0</formula>
    </cfRule>
  </conditionalFormatting>
  <conditionalFormatting sqref="A130:C130">
    <cfRule type="cellIs" dxfId="25" priority="29" stopIfTrue="1" operator="equal">
      <formula>A129</formula>
    </cfRule>
    <cfRule type="cellIs" dxfId="24" priority="30" stopIfTrue="1" operator="equal">
      <formula>0</formula>
    </cfRule>
  </conditionalFormatting>
  <conditionalFormatting sqref="A131:C131">
    <cfRule type="cellIs" dxfId="23" priority="27" stopIfTrue="1" operator="equal">
      <formula>A130</formula>
    </cfRule>
    <cfRule type="cellIs" dxfId="22" priority="28" stopIfTrue="1" operator="equal">
      <formula>0</formula>
    </cfRule>
  </conditionalFormatting>
  <conditionalFormatting sqref="A132:C132">
    <cfRule type="cellIs" dxfId="21" priority="25" stopIfTrue="1" operator="equal">
      <formula>A131</formula>
    </cfRule>
    <cfRule type="cellIs" dxfId="20" priority="26" stopIfTrue="1" operator="equal">
      <formula>0</formula>
    </cfRule>
  </conditionalFormatting>
  <conditionalFormatting sqref="A133:C133">
    <cfRule type="cellIs" dxfId="19" priority="23" stopIfTrue="1" operator="equal">
      <formula>A132</formula>
    </cfRule>
    <cfRule type="cellIs" dxfId="18" priority="24" stopIfTrue="1" operator="equal">
      <formula>0</formula>
    </cfRule>
  </conditionalFormatting>
  <conditionalFormatting sqref="A134:C134">
    <cfRule type="cellIs" dxfId="17" priority="21" stopIfTrue="1" operator="equal">
      <formula>A133</formula>
    </cfRule>
    <cfRule type="cellIs" dxfId="16" priority="22" stopIfTrue="1" operator="equal">
      <formula>0</formula>
    </cfRule>
  </conditionalFormatting>
  <conditionalFormatting sqref="A135:C135">
    <cfRule type="cellIs" dxfId="15" priority="19" stopIfTrue="1" operator="equal">
      <formula>A134</formula>
    </cfRule>
    <cfRule type="cellIs" dxfId="14" priority="20" stopIfTrue="1" operator="equal">
      <formula>0</formula>
    </cfRule>
  </conditionalFormatting>
  <conditionalFormatting sqref="A136:C136">
    <cfRule type="cellIs" dxfId="13" priority="17" stopIfTrue="1" operator="equal">
      <formula>A135</formula>
    </cfRule>
    <cfRule type="cellIs" dxfId="12" priority="18" stopIfTrue="1" operator="equal">
      <formula>0</formula>
    </cfRule>
  </conditionalFormatting>
  <conditionalFormatting sqref="A137:C137">
    <cfRule type="cellIs" dxfId="11" priority="15" stopIfTrue="1" operator="equal">
      <formula>A136</formula>
    </cfRule>
    <cfRule type="cellIs" dxfId="10" priority="16" stopIfTrue="1" operator="equal">
      <formula>0</formula>
    </cfRule>
  </conditionalFormatting>
  <conditionalFormatting sqref="A138:C138">
    <cfRule type="cellIs" dxfId="9" priority="13" stopIfTrue="1" operator="equal">
      <formula>A137</formula>
    </cfRule>
    <cfRule type="cellIs" dxfId="8" priority="14" stopIfTrue="1" operator="equal">
      <formula>0</formula>
    </cfRule>
  </conditionalFormatting>
  <conditionalFormatting sqref="A139:C139">
    <cfRule type="cellIs" dxfId="7" priority="11" stopIfTrue="1" operator="equal">
      <formula>A138</formula>
    </cfRule>
    <cfRule type="cellIs" dxfId="6" priority="12" stopIfTrue="1" operator="equal">
      <formula>0</formula>
    </cfRule>
  </conditionalFormatting>
  <conditionalFormatting sqref="A140:C140">
    <cfRule type="cellIs" dxfId="5" priority="9" stopIfTrue="1" operator="equal">
      <formula>A139</formula>
    </cfRule>
    <cfRule type="cellIs" dxfId="4" priority="10" stopIfTrue="1" operator="equal">
      <formula>0</formula>
    </cfRule>
  </conditionalFormatting>
  <conditionalFormatting sqref="A141:C141">
    <cfRule type="cellIs" dxfId="3" priority="7" stopIfTrue="1" operator="equal">
      <formula>A140</formula>
    </cfRule>
    <cfRule type="cellIs" dxfId="2" priority="8" stopIfTrue="1" operator="equal">
      <formula>0</formula>
    </cfRule>
  </conditionalFormatting>
  <conditionalFormatting sqref="A142:C142">
    <cfRule type="cellIs" dxfId="1" priority="5" stopIfTrue="1" operator="equal">
      <formula>A141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КПК1014082</vt:lpstr>
      <vt:lpstr>'Додаток2 КПК1014082'!Область_печати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2025-01-02T09:25:14Z</cp:lastPrinted>
  <dcterms:created xsi:type="dcterms:W3CDTF">2016-07-02T12:27:50Z</dcterms:created>
  <dcterms:modified xsi:type="dcterms:W3CDTF">2025-01-02T09:27:09Z</dcterms:modified>
</cp:coreProperties>
</file>